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vergreen0-my.sharepoint.com/personal/popcal18_evergreen_edu/Documents/Desktop/"/>
    </mc:Choice>
  </mc:AlternateContent>
  <xr:revisionPtr revIDLastSave="39" documentId="13_ncr:1_{0DFC7BE5-8D66-4B31-AEE5-A8848CE710E2}" xr6:coauthVersionLast="46" xr6:coauthVersionMax="46" xr10:uidLastSave="{A8A1E2B9-7EAE-4CCE-A4D0-C0CD475B45DD}"/>
  <bookViews>
    <workbookView xWindow="2830" yWindow="0" windowWidth="15660" windowHeight="10200" xr2:uid="{994935DF-E4B4-4731-B077-3DB1C4903DDD}"/>
  </bookViews>
  <sheets>
    <sheet name="Sawin' LOGZ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7" i="3" l="1"/>
  <c r="G138" i="3" s="1"/>
  <c r="G139" i="3" s="1"/>
  <c r="G140" i="3" s="1"/>
  <c r="G141" i="3" s="1"/>
  <c r="G142" i="3" s="1"/>
  <c r="G143" i="3" s="1"/>
  <c r="G144" i="3" s="1"/>
  <c r="G145" i="3" s="1"/>
  <c r="G146" i="3" s="1"/>
  <c r="G147" i="3" s="1"/>
  <c r="G148" i="3" s="1"/>
  <c r="G149" i="3" s="1"/>
  <c r="G150" i="3" s="1"/>
  <c r="G151" i="3" s="1"/>
  <c r="G152" i="3" s="1"/>
  <c r="G153" i="3" s="1"/>
  <c r="G154" i="3" s="1"/>
  <c r="G155" i="3" s="1"/>
  <c r="G156" i="3" s="1"/>
  <c r="G157" i="3" s="1"/>
  <c r="G158" i="3" s="1"/>
  <c r="G159" i="3" s="1"/>
  <c r="G160" i="3" s="1"/>
  <c r="G161" i="3" s="1"/>
  <c r="G162" i="3" s="1"/>
  <c r="G163" i="3" s="1"/>
  <c r="G164" i="3" s="1"/>
  <c r="G165" i="3" s="1"/>
  <c r="G166" i="3" s="1"/>
  <c r="G167" i="3" s="1"/>
  <c r="G168" i="3" s="1"/>
  <c r="G169" i="3" s="1"/>
  <c r="G170" i="3" s="1"/>
  <c r="G171" i="3" s="1"/>
  <c r="G172" i="3" s="1"/>
  <c r="G173" i="3" s="1"/>
  <c r="G174" i="3" s="1"/>
  <c r="G175" i="3" s="1"/>
  <c r="G176" i="3" s="1"/>
  <c r="G177" i="3" s="1"/>
  <c r="G178" i="3" s="1"/>
  <c r="G179" i="3" s="1"/>
  <c r="G180" i="3" s="1"/>
  <c r="G181" i="3" s="1"/>
  <c r="G182" i="3" s="1"/>
  <c r="G183" i="3" s="1"/>
  <c r="G184" i="3" s="1"/>
  <c r="G185" i="3" s="1"/>
  <c r="G186" i="3" s="1"/>
  <c r="G187" i="3" s="1"/>
  <c r="G188" i="3" s="1"/>
  <c r="G189" i="3" s="1"/>
  <c r="G190" i="3" s="1"/>
  <c r="G191" i="3" s="1"/>
  <c r="G192" i="3" s="1"/>
  <c r="G93" i="3"/>
  <c r="G94" i="3"/>
  <c r="G95" i="3" s="1"/>
  <c r="G96" i="3" s="1"/>
  <c r="G97" i="3" s="1"/>
  <c r="G3" i="3"/>
  <c r="G4" i="3" s="1"/>
  <c r="G5" i="3" s="1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l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G84" i="3" l="1"/>
  <c r="G85" i="3" s="1"/>
  <c r="G86" i="3" s="1"/>
  <c r="G87" i="3" s="1"/>
  <c r="G88" i="3" s="1"/>
  <c r="G89" i="3" s="1"/>
  <c r="G90" i="3" s="1"/>
  <c r="G91" i="3" s="1"/>
  <c r="G92" i="3" s="1"/>
  <c r="G98" i="3" s="1"/>
  <c r="G99" i="3" s="1"/>
  <c r="G100" i="3" s="1"/>
  <c r="G101" i="3" s="1"/>
  <c r="G102" i="3" s="1"/>
  <c r="G103" i="3" s="1"/>
  <c r="G104" i="3" s="1"/>
  <c r="G105" i="3" s="1"/>
  <c r="G106" i="3" s="1"/>
  <c r="G107" i="3" s="1"/>
  <c r="G108" i="3" s="1"/>
  <c r="G109" i="3" s="1"/>
  <c r="G110" i="3" s="1"/>
  <c r="G111" i="3" s="1"/>
  <c r="G112" i="3" s="1"/>
  <c r="G113" i="3" s="1"/>
  <c r="G114" i="3" s="1"/>
  <c r="G115" i="3" s="1"/>
  <c r="G116" i="3" s="1"/>
  <c r="G117" i="3" s="1"/>
  <c r="G118" i="3" s="1"/>
  <c r="G119" i="3" s="1"/>
  <c r="G120" i="3" s="1"/>
  <c r="G121" i="3" s="1"/>
  <c r="G122" i="3" s="1"/>
  <c r="G123" i="3" s="1"/>
  <c r="G124" i="3" s="1"/>
  <c r="G125" i="3" s="1"/>
  <c r="G126" i="3" s="1"/>
  <c r="G127" i="3" s="1"/>
  <c r="G128" i="3" s="1"/>
  <c r="G129" i="3" s="1"/>
  <c r="G130" i="3" s="1"/>
  <c r="G131" i="3" s="1"/>
  <c r="G132" i="3" s="1"/>
  <c r="G133" i="3" s="1"/>
  <c r="G134" i="3" s="1"/>
  <c r="G135" i="3" s="1"/>
  <c r="G136" i="3" s="1"/>
</calcChain>
</file>

<file path=xl/sharedStrings.xml><?xml version="1.0" encoding="utf-8"?>
<sst xmlns="http://schemas.openxmlformats.org/spreadsheetml/2006/main" count="307" uniqueCount="147">
  <si>
    <t>Week</t>
  </si>
  <si>
    <t>Date</t>
  </si>
  <si>
    <t>Activity</t>
  </si>
  <si>
    <t>Total Hours</t>
  </si>
  <si>
    <t>Cumulative</t>
  </si>
  <si>
    <t>Time Start</t>
  </si>
  <si>
    <t>Time End</t>
  </si>
  <si>
    <t>Week 1</t>
  </si>
  <si>
    <t xml:space="preserve">Phone Meeting w/ Sarah and W.P. sync-up </t>
  </si>
  <si>
    <t xml:space="preserve">Week 1 </t>
  </si>
  <si>
    <t>Zoom meeting with all T/M; Spring intro</t>
  </si>
  <si>
    <t>Shishito seed logging/ field conceptualizing/ notebook setup/ greenhouse setup</t>
  </si>
  <si>
    <t xml:space="preserve">Week 0 </t>
  </si>
  <si>
    <t>CG tilling and field prep</t>
  </si>
  <si>
    <t>Wednesday morning, ePortfolio workshop session</t>
  </si>
  <si>
    <t>Crop Planning tool work, COVID safety training</t>
  </si>
  <si>
    <t xml:space="preserve">CG Field Layout, CG Field map, Crop plan tool, reading "letters to young farmers" </t>
  </si>
  <si>
    <t xml:space="preserve">CG and Pepper Plant Care (watering, observing) </t>
  </si>
  <si>
    <t>Pepper Field Layout/Field Map, Week 1 word press post completion</t>
  </si>
  <si>
    <t>Reading - "growing vegtables west of the cascades</t>
  </si>
  <si>
    <t>WP structure and set-up</t>
  </si>
  <si>
    <t>Reading - "Better soils for better crops"</t>
  </si>
  <si>
    <t>Resource gathering and journal reading</t>
  </si>
  <si>
    <t xml:space="preserve">Week 2 </t>
  </si>
  <si>
    <t>Week 2 WP post - planning and preparing</t>
  </si>
  <si>
    <t>Meeting with Steve, field trial mapping/layout</t>
  </si>
  <si>
    <t>Pepper Trial Notebook/Seedling Care/email</t>
  </si>
  <si>
    <t>Reading "Growing Vegetables West of the Cascades"</t>
  </si>
  <si>
    <t>Supplies prep for in-person CG time</t>
  </si>
  <si>
    <t xml:space="preserve">Communtiy Garden with students - Tuesday AM </t>
  </si>
  <si>
    <t xml:space="preserve">Emails and Correspondence </t>
  </si>
  <si>
    <t xml:space="preserve">Seedling Care </t>
  </si>
  <si>
    <t xml:space="preserve">Reading "Letters to young farmers" </t>
  </si>
  <si>
    <t>Zoom meeting with all T/M; ILC proposal wrap-up</t>
  </si>
  <si>
    <t xml:space="preserve">Crop Planning Workshop (zoom) with CG collaborators </t>
  </si>
  <si>
    <t>Meeting with Karen Hill</t>
  </si>
  <si>
    <t>Seedling care/greenhouse repair</t>
  </si>
  <si>
    <t>Week 2</t>
  </si>
  <si>
    <t>Seeds and Supplies Organization</t>
  </si>
  <si>
    <t xml:space="preserve">Communtiy Garden with students - Thursday AM </t>
  </si>
  <si>
    <t>Seeding/Student Support</t>
  </si>
  <si>
    <t>WP work</t>
  </si>
  <si>
    <t>Reading "Building Soils for Better Crops"</t>
  </si>
  <si>
    <t>WP work/emails</t>
  </si>
  <si>
    <t>Community Garden - independent</t>
  </si>
  <si>
    <t>Week 2 WP post - completion</t>
  </si>
  <si>
    <t>Seedling Care</t>
  </si>
  <si>
    <t xml:space="preserve">Week 3 </t>
  </si>
  <si>
    <t>Reading "Cho's Global Natural Farming + Better Soils for Better Crops"</t>
  </si>
  <si>
    <t xml:space="preserve">Community Garden Care + Pepper Trial Sun calculations </t>
  </si>
  <si>
    <t xml:space="preserve">Endless Email Correspondence </t>
  </si>
  <si>
    <t>Plant/seedling Care</t>
  </si>
  <si>
    <t>WP week 3 planning &amp; prepping post</t>
  </si>
  <si>
    <t>Reading "JADAM + crop planning for OG"</t>
  </si>
  <si>
    <t>Community Garden with Students - Tuesday</t>
  </si>
  <si>
    <t>Talking with Beth/Karen</t>
  </si>
  <si>
    <t>WP revisions</t>
  </si>
  <si>
    <t>Reading 'Cho's Global Natural Farming'</t>
  </si>
  <si>
    <t>Plant/seedling Care/Potting up basil</t>
  </si>
  <si>
    <t>Community Garden - independent (watering, building beds)</t>
  </si>
  <si>
    <t>NEW BOOKS: Braiding Sweet Grass &amp; Six Season Cookbook</t>
  </si>
  <si>
    <t>Plant/seedling care</t>
  </si>
  <si>
    <t>Community Garden with Students - Thursday</t>
  </si>
  <si>
    <t>Community Gardens - turning on the water/flax seeding</t>
  </si>
  <si>
    <t>WP week 3 posts</t>
  </si>
  <si>
    <t>Week3</t>
  </si>
  <si>
    <t>Reading: Braiding Sweetgrass</t>
  </si>
  <si>
    <t xml:space="preserve">Week 4 </t>
  </si>
  <si>
    <t>Wordpress Week 4 Planning and Preparing Post</t>
  </si>
  <si>
    <t>Plant Care/Watering - CG &amp; Greenhouse</t>
  </si>
  <si>
    <t>Reading: Braiding Sweetgrass &amp; Letters to Young Farmers</t>
  </si>
  <si>
    <t>Reading: Building Soils for Better Crops</t>
  </si>
  <si>
    <t>Pepper Trial Notebook/Seedling Care</t>
  </si>
  <si>
    <t>Reading: Growing Vegetables West of the Cascades</t>
  </si>
  <si>
    <t>Plant Care/Watering - greenhouse</t>
  </si>
  <si>
    <t>Shishito Pepper Planning</t>
  </si>
  <si>
    <t>Community Garden Solo Time/Seedling Care</t>
  </si>
  <si>
    <t>WP fixing/tuning/posting</t>
  </si>
  <si>
    <t xml:space="preserve">Plant Care/Water </t>
  </si>
  <si>
    <t>Reading: Vegetable Crop Science</t>
  </si>
  <si>
    <t>Plant Care/Watering</t>
  </si>
  <si>
    <t>Community Garden Solo Mission</t>
  </si>
  <si>
    <t>WP week 4 post completion</t>
  </si>
  <si>
    <t>Week 5</t>
  </si>
  <si>
    <t>Plant Care/Checking in</t>
  </si>
  <si>
    <t xml:space="preserve">Week 5 </t>
  </si>
  <si>
    <t>WP Week 5 planning and preparing post</t>
  </si>
  <si>
    <t>Prepping materials/watering seedlings</t>
  </si>
  <si>
    <t>Community Garden conversations/meetings with members</t>
  </si>
  <si>
    <t>WP - image gallery/week 5 post</t>
  </si>
  <si>
    <t>Seedling Care/potting up/seeding</t>
  </si>
  <si>
    <t>Pepper Trial Note Taking</t>
  </si>
  <si>
    <t xml:space="preserve">Full Program mid-quarter checkin </t>
  </si>
  <si>
    <t>Community Garden - Solo Mission</t>
  </si>
  <si>
    <t>Reading: Braiding Sweet Grass</t>
  </si>
  <si>
    <t>Reading: IPM resources</t>
  </si>
  <si>
    <t>Community Garden with Students - thursday</t>
  </si>
  <si>
    <t>Seeding - lettuce, fennel, tatsoi, string beans, beets, microgreens</t>
  </si>
  <si>
    <t>Community Garden - solo mission</t>
  </si>
  <si>
    <t>Begin Self Eval Draft</t>
  </si>
  <si>
    <t>Finish Self Eval Draft</t>
  </si>
  <si>
    <t>Community Garden Work Party w/ MES students</t>
  </si>
  <si>
    <t>WP - Week 5 fin</t>
  </si>
  <si>
    <t xml:space="preserve">Week 6 </t>
  </si>
  <si>
    <t>WP - week 6 - planning and prepaing post</t>
  </si>
  <si>
    <t xml:space="preserve">week 6 </t>
  </si>
  <si>
    <t>reading: buliding soils for better crops</t>
  </si>
  <si>
    <t>Plant Care - watering</t>
  </si>
  <si>
    <t xml:space="preserve">GRAINS CONFERENCE </t>
  </si>
  <si>
    <t>Seed linked Catch up</t>
  </si>
  <si>
    <t>Crop Map/Crop planning</t>
  </si>
  <si>
    <t>Materials Gathering/Plant care</t>
  </si>
  <si>
    <t xml:space="preserve">Community Garden - Solo Mission </t>
  </si>
  <si>
    <t>Digging Holez for Irrigation @ evergreen farm</t>
  </si>
  <si>
    <t>bleh</t>
  </si>
  <si>
    <t>VERIZON *bleh*</t>
  </si>
  <si>
    <t>Community Garden with Students - Thusday</t>
  </si>
  <si>
    <t>WP Post - week 6 - managing and tending</t>
  </si>
  <si>
    <t>Plant Care/Seeding (brocolli)</t>
  </si>
  <si>
    <t>WP - Week 6 post fin</t>
  </si>
  <si>
    <t xml:space="preserve">Week 7 </t>
  </si>
  <si>
    <t>WP - week 7 planning and preparing post</t>
  </si>
  <si>
    <t>Community Garden check in/weeding</t>
  </si>
  <si>
    <t>Shellfish/oyster tasting with T/M</t>
  </si>
  <si>
    <t>Community Garden - bed building</t>
  </si>
  <si>
    <t>plaant care/watering</t>
  </si>
  <si>
    <t>reading - brainding sweetgrass</t>
  </si>
  <si>
    <t>Community Garden with students - Thursdy</t>
  </si>
  <si>
    <t>Seedlinked/pepper trial</t>
  </si>
  <si>
    <t>Plant care/water/seeding</t>
  </si>
  <si>
    <t>Community Garden solo mission</t>
  </si>
  <si>
    <t>Pepper Trial research gathering</t>
  </si>
  <si>
    <t>WP week 7 post fin</t>
  </si>
  <si>
    <t xml:space="preserve">Week 8 </t>
  </si>
  <si>
    <t>Week 8 planning and preparing post</t>
  </si>
  <si>
    <t>Plantiing/Seeding/watering</t>
  </si>
  <si>
    <t>Community Garden Community Outreach</t>
  </si>
  <si>
    <t>Reading - Gorwing Vegetables West of the Cascades</t>
  </si>
  <si>
    <t>Plant care/potting up/DILL LOVE</t>
  </si>
  <si>
    <t>Pepper Trial research gathering/emailing/computing</t>
  </si>
  <si>
    <t>Path o' Study Party</t>
  </si>
  <si>
    <t>Plant care and prepping</t>
  </si>
  <si>
    <t>Community Garden with Students</t>
  </si>
  <si>
    <t>Meeting with Karen Hill/Pepper Trial Planning</t>
  </si>
  <si>
    <t>Reading - Building Soils or Better Crops</t>
  </si>
  <si>
    <t>WP week 8 post fin</t>
  </si>
  <si>
    <t>Communiity Garden solo Mission - watering/slug removal/weeding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</si>
</sst>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4" fontId="0" fillId="0" borderId="0" xfId="0" applyNumberFormat="1"/>
    <xf numFmtId="20" fontId="0" fillId="0" borderId="0" xfId="0" applyNumberFormat="1"/>
    <xf numFmtId="0" fontId="0" fillId="0" borderId="0" xfId="0" applyFont="1" applyAlignment="1">
      <alignment horizontal="left"/>
    </xf>
    <xf numFmtId="0" fontId="0" fillId="0" borderId="0" xfId="0" applyFont="1"/>
    <xf numFmtId="14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quotePrefix="1"/>
    <xf numFmtId="0" fontId="0" fillId="0" borderId="1" xfId="0" applyBorder="1"/>
    <xf numFmtId="14" fontId="0" fillId="0" borderId="1" xfId="0" applyNumberFormat="1" applyBorder="1"/>
    <xf numFmtId="20" fontId="0" fillId="0" borderId="1" xfId="0" applyNumberFormat="1" applyBorder="1"/>
    <xf numFmtId="0" fontId="0" fillId="0" borderId="0" xfId="0" applyFill="1" applyBorder="1"/>
    <xf numFmtId="20" fontId="0" fillId="0" borderId="0" xfId="0" applyNumberFormat="1" applyFill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A0FD3-EA6C-4F0D-B05B-B963079F392A}">
  <dimension ref="A1:G192"/>
  <sheetViews>
    <sheetView tabSelected="1" topLeftCell="A124" zoomScale="75" workbookViewId="0">
      <selection activeCell="C136" sqref="C136"/>
    </sheetView>
  </sheetViews>
  <sheetFormatPr defaultColWidth="8.81640625" defaultRowHeight="14.5" x14ac:dyDescent="0.35"/>
  <cols>
    <col min="1" max="1" width="11.453125" customWidth="1"/>
    <col min="2" max="2" width="12.453125" customWidth="1"/>
    <col min="3" max="3" width="68" bestFit="1" customWidth="1"/>
    <col min="4" max="6" width="14.453125" customWidth="1"/>
    <col min="7" max="7" width="20.36328125" customWidth="1"/>
  </cols>
  <sheetData>
    <row r="1" spans="1:7" ht="15.5" x14ac:dyDescent="0.35">
      <c r="A1" s="1" t="s">
        <v>0</v>
      </c>
      <c r="B1" s="1" t="s">
        <v>1</v>
      </c>
      <c r="C1" s="1" t="s">
        <v>2</v>
      </c>
      <c r="D1" s="1" t="s">
        <v>5</v>
      </c>
      <c r="E1" s="1" t="s">
        <v>6</v>
      </c>
      <c r="F1" s="1" t="s">
        <v>3</v>
      </c>
      <c r="G1" s="1" t="s">
        <v>4</v>
      </c>
    </row>
    <row r="2" spans="1:7" s="5" customFormat="1" x14ac:dyDescent="0.35">
      <c r="A2" s="4" t="s">
        <v>12</v>
      </c>
      <c r="B2" s="6">
        <v>44281</v>
      </c>
      <c r="C2" s="4" t="s">
        <v>13</v>
      </c>
      <c r="D2" s="7">
        <v>9</v>
      </c>
      <c r="E2" s="7">
        <v>12</v>
      </c>
      <c r="F2" s="7">
        <v>3</v>
      </c>
      <c r="G2" s="7">
        <v>3</v>
      </c>
    </row>
    <row r="3" spans="1:7" ht="15.5" customHeight="1" x14ac:dyDescent="0.35">
      <c r="A3" t="s">
        <v>7</v>
      </c>
      <c r="B3" s="2">
        <v>44284</v>
      </c>
      <c r="C3" t="s">
        <v>8</v>
      </c>
      <c r="D3" s="3">
        <v>0.4375</v>
      </c>
      <c r="E3">
        <v>2</v>
      </c>
      <c r="F3">
        <v>3.5</v>
      </c>
      <c r="G3">
        <f>G2+F3</f>
        <v>6.5</v>
      </c>
    </row>
    <row r="4" spans="1:7" x14ac:dyDescent="0.35">
      <c r="A4" t="s">
        <v>9</v>
      </c>
      <c r="B4" s="2">
        <v>44284</v>
      </c>
      <c r="C4" t="s">
        <v>20</v>
      </c>
      <c r="D4" s="3">
        <v>4.1666666666666664E-2</v>
      </c>
      <c r="E4" s="3">
        <v>0.14583333333333334</v>
      </c>
      <c r="F4">
        <v>1.5</v>
      </c>
      <c r="G4">
        <f t="shared" ref="G4:G13" si="0">G3+F4</f>
        <v>8</v>
      </c>
    </row>
    <row r="5" spans="1:7" x14ac:dyDescent="0.35">
      <c r="A5" t="s">
        <v>7</v>
      </c>
      <c r="B5" s="2">
        <v>44284</v>
      </c>
      <c r="C5" s="8" t="s">
        <v>19</v>
      </c>
      <c r="D5" s="3">
        <v>0.16666666666666666</v>
      </c>
      <c r="E5" s="3">
        <v>5</v>
      </c>
      <c r="F5">
        <v>1</v>
      </c>
      <c r="G5">
        <f t="shared" si="0"/>
        <v>9</v>
      </c>
    </row>
    <row r="6" spans="1:7" x14ac:dyDescent="0.35">
      <c r="A6" t="s">
        <v>9</v>
      </c>
      <c r="B6" s="2">
        <v>44285</v>
      </c>
      <c r="C6" t="s">
        <v>10</v>
      </c>
      <c r="D6" s="3">
        <v>0.39583333333333331</v>
      </c>
      <c r="E6">
        <v>12</v>
      </c>
      <c r="F6">
        <v>2.5</v>
      </c>
      <c r="G6">
        <f t="shared" si="0"/>
        <v>11.5</v>
      </c>
    </row>
    <row r="7" spans="1:7" x14ac:dyDescent="0.35">
      <c r="A7" t="s">
        <v>9</v>
      </c>
      <c r="B7" s="2">
        <v>44285</v>
      </c>
      <c r="C7" t="s">
        <v>11</v>
      </c>
      <c r="D7">
        <v>1</v>
      </c>
      <c r="E7" s="3">
        <v>0.17708333333333334</v>
      </c>
      <c r="F7">
        <v>3.25</v>
      </c>
      <c r="G7">
        <f t="shared" si="0"/>
        <v>14.75</v>
      </c>
    </row>
    <row r="8" spans="1:7" x14ac:dyDescent="0.35">
      <c r="A8" t="s">
        <v>9</v>
      </c>
      <c r="B8" s="2">
        <v>44286</v>
      </c>
      <c r="C8" t="s">
        <v>21</v>
      </c>
      <c r="D8" s="3">
        <v>0.33333333333333331</v>
      </c>
      <c r="E8" s="3">
        <v>0.375</v>
      </c>
      <c r="F8">
        <v>1</v>
      </c>
      <c r="G8">
        <f t="shared" si="0"/>
        <v>15.75</v>
      </c>
    </row>
    <row r="9" spans="1:7" x14ac:dyDescent="0.35">
      <c r="A9" t="s">
        <v>9</v>
      </c>
      <c r="B9" s="2">
        <v>44286</v>
      </c>
      <c r="C9" t="s">
        <v>14</v>
      </c>
      <c r="D9" s="3">
        <v>0.39583333333333331</v>
      </c>
      <c r="E9">
        <v>12</v>
      </c>
      <c r="F9">
        <v>2.5</v>
      </c>
      <c r="G9">
        <f t="shared" si="0"/>
        <v>18.25</v>
      </c>
    </row>
    <row r="10" spans="1:7" x14ac:dyDescent="0.35">
      <c r="A10" t="s">
        <v>9</v>
      </c>
      <c r="B10" s="2">
        <v>44286</v>
      </c>
      <c r="C10" t="s">
        <v>15</v>
      </c>
      <c r="D10" s="3">
        <v>4.1666666666666664E-2</v>
      </c>
      <c r="E10" s="3">
        <v>0.20833333333333334</v>
      </c>
      <c r="F10">
        <v>4</v>
      </c>
      <c r="G10">
        <f t="shared" si="0"/>
        <v>22.25</v>
      </c>
    </row>
    <row r="11" spans="1:7" x14ac:dyDescent="0.35">
      <c r="A11" t="s">
        <v>9</v>
      </c>
      <c r="B11" s="2">
        <v>44287</v>
      </c>
      <c r="C11" t="s">
        <v>16</v>
      </c>
      <c r="D11" s="3">
        <v>0.39583333333333331</v>
      </c>
      <c r="E11" s="3">
        <v>0.14583333333333334</v>
      </c>
      <c r="F11">
        <v>6</v>
      </c>
      <c r="G11">
        <f t="shared" si="0"/>
        <v>28.25</v>
      </c>
    </row>
    <row r="12" spans="1:7" x14ac:dyDescent="0.35">
      <c r="A12" t="s">
        <v>9</v>
      </c>
      <c r="B12" s="2">
        <v>44288</v>
      </c>
      <c r="C12" t="s">
        <v>17</v>
      </c>
      <c r="D12" s="3">
        <v>0.29166666666666669</v>
      </c>
      <c r="E12" s="3">
        <v>0.30555555555555552</v>
      </c>
      <c r="F12">
        <v>0.2</v>
      </c>
      <c r="G12">
        <f t="shared" si="0"/>
        <v>28.45</v>
      </c>
    </row>
    <row r="13" spans="1:7" x14ac:dyDescent="0.35">
      <c r="A13" t="s">
        <v>9</v>
      </c>
      <c r="B13" s="2">
        <v>44288</v>
      </c>
      <c r="C13" t="s">
        <v>18</v>
      </c>
      <c r="D13" s="3">
        <v>0.41666666666666669</v>
      </c>
      <c r="E13" s="3">
        <v>0.125</v>
      </c>
      <c r="F13">
        <v>5</v>
      </c>
      <c r="G13">
        <f t="shared" si="0"/>
        <v>33.450000000000003</v>
      </c>
    </row>
    <row r="14" spans="1:7" s="9" customFormat="1" x14ac:dyDescent="0.35">
      <c r="A14" s="9" t="s">
        <v>9</v>
      </c>
      <c r="B14" s="10">
        <v>44290</v>
      </c>
      <c r="C14" s="9" t="s">
        <v>22</v>
      </c>
      <c r="D14" s="11">
        <v>8.3333333333333329E-2</v>
      </c>
      <c r="E14" s="11">
        <v>0.16666666666666666</v>
      </c>
      <c r="F14" s="9">
        <v>2</v>
      </c>
      <c r="G14" s="9">
        <f t="shared" ref="G14:G36" si="1">SUM(G13,F14)</f>
        <v>35.450000000000003</v>
      </c>
    </row>
    <row r="15" spans="1:7" x14ac:dyDescent="0.35">
      <c r="A15" t="s">
        <v>23</v>
      </c>
      <c r="B15" s="2">
        <v>44290</v>
      </c>
      <c r="C15" s="12" t="s">
        <v>24</v>
      </c>
      <c r="D15" s="3">
        <v>0.5</v>
      </c>
      <c r="E15" s="13">
        <v>8.3333333333333329E-2</v>
      </c>
      <c r="F15" s="12">
        <v>2</v>
      </c>
      <c r="G15">
        <f t="shared" si="1"/>
        <v>37.450000000000003</v>
      </c>
    </row>
    <row r="16" spans="1:7" x14ac:dyDescent="0.35">
      <c r="A16" t="s">
        <v>23</v>
      </c>
      <c r="B16" s="2">
        <v>44291</v>
      </c>
      <c r="C16" s="12" t="s">
        <v>25</v>
      </c>
      <c r="D16" s="3">
        <v>0.375</v>
      </c>
      <c r="E16" s="3">
        <v>0.5</v>
      </c>
      <c r="F16" s="12">
        <v>3</v>
      </c>
      <c r="G16">
        <f t="shared" si="1"/>
        <v>40.450000000000003</v>
      </c>
    </row>
    <row r="17" spans="1:7" x14ac:dyDescent="0.35">
      <c r="A17" t="s">
        <v>23</v>
      </c>
      <c r="B17" s="2">
        <v>44291</v>
      </c>
      <c r="C17" s="12" t="s">
        <v>26</v>
      </c>
      <c r="D17" s="3">
        <v>4.1666666666666664E-2</v>
      </c>
      <c r="E17" s="3">
        <v>0.14583333333333334</v>
      </c>
      <c r="F17" s="12">
        <v>2.5</v>
      </c>
      <c r="G17">
        <f t="shared" si="1"/>
        <v>42.95</v>
      </c>
    </row>
    <row r="18" spans="1:7" x14ac:dyDescent="0.35">
      <c r="A18" t="s">
        <v>23</v>
      </c>
      <c r="B18" s="2">
        <v>44291</v>
      </c>
      <c r="C18" s="12" t="s">
        <v>27</v>
      </c>
      <c r="D18" s="3">
        <v>0.20833333333333334</v>
      </c>
      <c r="E18" s="3">
        <v>0.27083333333333331</v>
      </c>
      <c r="F18" s="12">
        <v>1.5</v>
      </c>
      <c r="G18">
        <f t="shared" si="1"/>
        <v>44.45</v>
      </c>
    </row>
    <row r="19" spans="1:7" x14ac:dyDescent="0.35">
      <c r="A19" t="s">
        <v>23</v>
      </c>
      <c r="B19" s="2">
        <v>44291</v>
      </c>
      <c r="C19" s="12" t="s">
        <v>28</v>
      </c>
      <c r="D19" s="3">
        <v>0.33333333333333331</v>
      </c>
      <c r="E19" s="3">
        <v>0.35416666666666669</v>
      </c>
      <c r="F19" s="12">
        <v>0.5</v>
      </c>
      <c r="G19">
        <f t="shared" si="1"/>
        <v>44.95</v>
      </c>
    </row>
    <row r="20" spans="1:7" x14ac:dyDescent="0.35">
      <c r="A20" t="s">
        <v>23</v>
      </c>
      <c r="B20" s="2">
        <v>44292</v>
      </c>
      <c r="C20" s="12" t="s">
        <v>29</v>
      </c>
      <c r="D20" s="3">
        <v>0.35416666666666669</v>
      </c>
      <c r="E20" s="3">
        <v>8.3333333333333329E-2</v>
      </c>
      <c r="F20" s="12">
        <v>5.5</v>
      </c>
      <c r="G20">
        <f t="shared" si="1"/>
        <v>50.45</v>
      </c>
    </row>
    <row r="21" spans="1:7" x14ac:dyDescent="0.35">
      <c r="A21" t="s">
        <v>23</v>
      </c>
      <c r="B21" s="2">
        <v>44292</v>
      </c>
      <c r="C21" s="12" t="s">
        <v>30</v>
      </c>
      <c r="D21" s="3">
        <v>0.125</v>
      </c>
      <c r="E21" s="3">
        <v>0.1875</v>
      </c>
      <c r="F21" s="12">
        <v>1.5</v>
      </c>
      <c r="G21">
        <f t="shared" si="1"/>
        <v>51.95</v>
      </c>
    </row>
    <row r="22" spans="1:7" x14ac:dyDescent="0.35">
      <c r="A22" t="s">
        <v>23</v>
      </c>
      <c r="B22" s="2">
        <v>44292</v>
      </c>
      <c r="C22" s="12" t="s">
        <v>31</v>
      </c>
      <c r="D22" s="3">
        <v>0.27083333333333331</v>
      </c>
      <c r="E22" s="3">
        <v>0.29166666666666669</v>
      </c>
      <c r="F22" s="12">
        <v>0.5</v>
      </c>
      <c r="G22">
        <f t="shared" si="1"/>
        <v>52.45</v>
      </c>
    </row>
    <row r="23" spans="1:7" x14ac:dyDescent="0.35">
      <c r="A23" t="s">
        <v>23</v>
      </c>
      <c r="B23" s="2">
        <v>44293</v>
      </c>
      <c r="C23" s="12" t="s">
        <v>32</v>
      </c>
      <c r="D23" s="3">
        <v>0.29166666666666669</v>
      </c>
      <c r="E23" s="3">
        <v>0.33333333333333331</v>
      </c>
      <c r="F23" s="12">
        <v>1</v>
      </c>
      <c r="G23">
        <f t="shared" si="1"/>
        <v>53.45</v>
      </c>
    </row>
    <row r="24" spans="1:7" x14ac:dyDescent="0.35">
      <c r="A24" t="s">
        <v>23</v>
      </c>
      <c r="B24" s="2">
        <v>44293</v>
      </c>
      <c r="C24" s="12" t="s">
        <v>33</v>
      </c>
      <c r="D24" s="3">
        <v>0.39583333333333331</v>
      </c>
      <c r="E24" s="3">
        <v>0.5</v>
      </c>
      <c r="F24" s="12">
        <v>2.5</v>
      </c>
      <c r="G24">
        <f t="shared" si="1"/>
        <v>55.95</v>
      </c>
    </row>
    <row r="25" spans="1:7" x14ac:dyDescent="0.35">
      <c r="A25" t="s">
        <v>23</v>
      </c>
      <c r="B25" s="2">
        <v>44293</v>
      </c>
      <c r="C25" s="12" t="s">
        <v>34</v>
      </c>
      <c r="D25" s="3">
        <v>0.5</v>
      </c>
      <c r="E25" s="3">
        <v>8.3333333333333329E-2</v>
      </c>
      <c r="F25" s="12">
        <v>2</v>
      </c>
      <c r="G25">
        <f t="shared" si="1"/>
        <v>57.95</v>
      </c>
    </row>
    <row r="26" spans="1:7" x14ac:dyDescent="0.35">
      <c r="A26" t="s">
        <v>37</v>
      </c>
      <c r="B26" s="2">
        <v>44293</v>
      </c>
      <c r="C26" s="12" t="s">
        <v>35</v>
      </c>
      <c r="D26" s="3">
        <v>0.125</v>
      </c>
      <c r="E26" s="3">
        <v>0.25</v>
      </c>
      <c r="F26" s="12">
        <v>3</v>
      </c>
      <c r="G26">
        <f t="shared" si="1"/>
        <v>60.95</v>
      </c>
    </row>
    <row r="27" spans="1:7" x14ac:dyDescent="0.35">
      <c r="A27" t="s">
        <v>37</v>
      </c>
      <c r="B27" s="2">
        <v>44293</v>
      </c>
      <c r="C27" s="12" t="s">
        <v>36</v>
      </c>
      <c r="D27" s="3">
        <v>0.29166666666666669</v>
      </c>
      <c r="E27" s="3">
        <v>0.33333333333333331</v>
      </c>
      <c r="F27" s="12">
        <v>1</v>
      </c>
      <c r="G27">
        <f t="shared" si="1"/>
        <v>61.95</v>
      </c>
    </row>
    <row r="28" spans="1:7" x14ac:dyDescent="0.35">
      <c r="A28" t="s">
        <v>37</v>
      </c>
      <c r="B28" s="2">
        <v>44294</v>
      </c>
      <c r="C28" s="12" t="s">
        <v>38</v>
      </c>
      <c r="D28" s="3">
        <v>0.29166666666666669</v>
      </c>
      <c r="E28" s="3">
        <v>0.33333333333333331</v>
      </c>
      <c r="F28" s="12">
        <v>1</v>
      </c>
      <c r="G28">
        <f t="shared" si="1"/>
        <v>62.95</v>
      </c>
    </row>
    <row r="29" spans="1:7" x14ac:dyDescent="0.35">
      <c r="A29" t="s">
        <v>23</v>
      </c>
      <c r="B29" s="2">
        <v>44294</v>
      </c>
      <c r="C29" s="12" t="s">
        <v>39</v>
      </c>
      <c r="D29" s="3">
        <v>0.39583333333333331</v>
      </c>
      <c r="E29" s="3">
        <v>8.3333333333333329E-2</v>
      </c>
      <c r="F29" s="12">
        <v>4.5</v>
      </c>
      <c r="G29">
        <f t="shared" si="1"/>
        <v>67.45</v>
      </c>
    </row>
    <row r="30" spans="1:7" x14ac:dyDescent="0.35">
      <c r="A30" t="s">
        <v>23</v>
      </c>
      <c r="B30" s="2">
        <v>44294</v>
      </c>
      <c r="C30" s="12" t="s">
        <v>40</v>
      </c>
      <c r="D30" s="3">
        <v>0.125</v>
      </c>
      <c r="E30" s="3">
        <v>0.16666666666666666</v>
      </c>
      <c r="F30" s="12">
        <v>1</v>
      </c>
      <c r="G30">
        <f t="shared" si="1"/>
        <v>68.45</v>
      </c>
    </row>
    <row r="31" spans="1:7" x14ac:dyDescent="0.35">
      <c r="A31" t="s">
        <v>23</v>
      </c>
      <c r="B31" s="2">
        <v>44294</v>
      </c>
      <c r="C31" s="12" t="s">
        <v>41</v>
      </c>
      <c r="D31" s="3">
        <v>0.20833333333333334</v>
      </c>
      <c r="E31" s="3">
        <v>0.27083333333333331</v>
      </c>
      <c r="F31" s="12">
        <v>1.5</v>
      </c>
      <c r="G31">
        <f t="shared" si="1"/>
        <v>69.95</v>
      </c>
    </row>
    <row r="32" spans="1:7" x14ac:dyDescent="0.35">
      <c r="A32" t="s">
        <v>23</v>
      </c>
      <c r="B32" s="2">
        <v>44294</v>
      </c>
      <c r="C32" s="12" t="s">
        <v>42</v>
      </c>
      <c r="D32" s="3">
        <v>0.29166666666666669</v>
      </c>
      <c r="E32" s="3">
        <v>0.35416666666666669</v>
      </c>
      <c r="F32" s="12">
        <v>1.5</v>
      </c>
      <c r="G32">
        <f t="shared" si="1"/>
        <v>71.45</v>
      </c>
    </row>
    <row r="33" spans="1:7" x14ac:dyDescent="0.35">
      <c r="A33" t="s">
        <v>23</v>
      </c>
      <c r="B33" s="2">
        <v>44295</v>
      </c>
      <c r="C33" s="12" t="s">
        <v>43</v>
      </c>
      <c r="D33" s="3">
        <v>0.3125</v>
      </c>
      <c r="E33" s="3">
        <v>0.375</v>
      </c>
      <c r="F33" s="12">
        <v>1.5</v>
      </c>
      <c r="G33">
        <f t="shared" si="1"/>
        <v>72.95</v>
      </c>
    </row>
    <row r="34" spans="1:7" x14ac:dyDescent="0.35">
      <c r="A34" t="s">
        <v>23</v>
      </c>
      <c r="B34" s="2">
        <v>44295</v>
      </c>
      <c r="C34" s="12" t="s">
        <v>44</v>
      </c>
      <c r="D34" s="3">
        <v>0.39583333333333331</v>
      </c>
      <c r="E34" s="3">
        <v>8.3333333333333329E-2</v>
      </c>
      <c r="F34" s="12">
        <v>4.5</v>
      </c>
      <c r="G34">
        <f t="shared" si="1"/>
        <v>77.45</v>
      </c>
    </row>
    <row r="35" spans="1:7" x14ac:dyDescent="0.35">
      <c r="A35" t="s">
        <v>23</v>
      </c>
      <c r="B35" s="2">
        <v>44295</v>
      </c>
      <c r="C35" s="12" t="s">
        <v>45</v>
      </c>
      <c r="D35" s="3">
        <v>0.125</v>
      </c>
      <c r="E35" s="3">
        <v>0.22916666666666666</v>
      </c>
      <c r="F35" s="12">
        <v>2.5</v>
      </c>
      <c r="G35">
        <f t="shared" si="1"/>
        <v>79.95</v>
      </c>
    </row>
    <row r="36" spans="1:7" x14ac:dyDescent="0.35">
      <c r="A36" s="9" t="s">
        <v>23</v>
      </c>
      <c r="B36" s="10">
        <v>44295</v>
      </c>
      <c r="C36" s="14" t="s">
        <v>46</v>
      </c>
      <c r="D36" s="11">
        <v>0.3125</v>
      </c>
      <c r="E36" s="11">
        <v>0.33333333333333331</v>
      </c>
      <c r="F36" s="14">
        <v>0.5</v>
      </c>
      <c r="G36" s="9">
        <f t="shared" si="1"/>
        <v>80.45</v>
      </c>
    </row>
    <row r="37" spans="1:7" x14ac:dyDescent="0.35">
      <c r="A37" s="12" t="s">
        <v>47</v>
      </c>
      <c r="B37" s="2">
        <v>44296</v>
      </c>
      <c r="C37" s="12" t="s">
        <v>32</v>
      </c>
      <c r="D37" s="3">
        <v>0.41666666666666669</v>
      </c>
      <c r="E37" s="3">
        <v>0.47916666666666669</v>
      </c>
      <c r="F37" s="12">
        <v>1.5</v>
      </c>
      <c r="G37">
        <f>SUM(G36,F37)</f>
        <v>81.95</v>
      </c>
    </row>
    <row r="38" spans="1:7" x14ac:dyDescent="0.35">
      <c r="A38" s="12" t="s">
        <v>47</v>
      </c>
      <c r="B38" s="2">
        <v>44297</v>
      </c>
      <c r="C38" s="12" t="s">
        <v>48</v>
      </c>
      <c r="D38" s="3">
        <v>0.20833333333333334</v>
      </c>
      <c r="E38" s="3">
        <v>0.29166666666666669</v>
      </c>
      <c r="F38" s="12">
        <v>2</v>
      </c>
      <c r="G38">
        <f t="shared" ref="G38:G103" si="2">SUM(G37,F38)</f>
        <v>83.95</v>
      </c>
    </row>
    <row r="39" spans="1:7" x14ac:dyDescent="0.35">
      <c r="A39" s="12" t="s">
        <v>47</v>
      </c>
      <c r="B39" s="2">
        <v>44298</v>
      </c>
      <c r="C39" s="12" t="s">
        <v>51</v>
      </c>
      <c r="D39" s="3">
        <v>0.29166666666666669</v>
      </c>
      <c r="E39" s="3">
        <v>0.3125</v>
      </c>
      <c r="F39" s="12">
        <v>0.5</v>
      </c>
      <c r="G39">
        <f t="shared" si="2"/>
        <v>84.45</v>
      </c>
    </row>
    <row r="40" spans="1:7" x14ac:dyDescent="0.35">
      <c r="A40" s="12" t="s">
        <v>47</v>
      </c>
      <c r="B40" s="2">
        <v>44298</v>
      </c>
      <c r="C40" s="12" t="s">
        <v>49</v>
      </c>
      <c r="D40" s="3">
        <v>0.35416666666666669</v>
      </c>
      <c r="E40" s="3">
        <v>4.1666666666666664E-2</v>
      </c>
      <c r="F40" s="12">
        <v>4.5</v>
      </c>
      <c r="G40">
        <f t="shared" si="2"/>
        <v>88.95</v>
      </c>
    </row>
    <row r="41" spans="1:7" x14ac:dyDescent="0.35">
      <c r="A41" s="12" t="s">
        <v>47</v>
      </c>
      <c r="B41" s="2">
        <v>44298</v>
      </c>
      <c r="C41" s="12" t="s">
        <v>50</v>
      </c>
      <c r="D41" s="3">
        <v>4.1666666666666664E-2</v>
      </c>
      <c r="E41" s="3">
        <v>8.3333333333333329E-2</v>
      </c>
      <c r="F41" s="12">
        <v>1</v>
      </c>
      <c r="G41">
        <f t="shared" si="2"/>
        <v>89.95</v>
      </c>
    </row>
    <row r="42" spans="1:7" x14ac:dyDescent="0.35">
      <c r="A42" s="12" t="s">
        <v>47</v>
      </c>
      <c r="B42" s="2">
        <v>44298</v>
      </c>
      <c r="C42" s="12" t="s">
        <v>52</v>
      </c>
      <c r="D42" s="3">
        <v>0.10416666666666667</v>
      </c>
      <c r="E42" s="3">
        <v>0.22916666666666666</v>
      </c>
      <c r="F42" s="12">
        <v>3</v>
      </c>
      <c r="G42">
        <f t="shared" si="2"/>
        <v>92.95</v>
      </c>
    </row>
    <row r="43" spans="1:7" x14ac:dyDescent="0.35">
      <c r="A43" s="12" t="s">
        <v>47</v>
      </c>
      <c r="B43" s="2">
        <v>44298</v>
      </c>
      <c r="C43" s="12" t="s">
        <v>53</v>
      </c>
      <c r="D43" s="3">
        <v>0.25</v>
      </c>
      <c r="E43" s="3">
        <v>0.3125</v>
      </c>
      <c r="F43" s="12">
        <v>1.5</v>
      </c>
      <c r="G43">
        <f t="shared" si="2"/>
        <v>94.45</v>
      </c>
    </row>
    <row r="44" spans="1:7" x14ac:dyDescent="0.35">
      <c r="A44" s="12" t="s">
        <v>47</v>
      </c>
      <c r="B44" s="2">
        <v>44298</v>
      </c>
      <c r="C44" s="12" t="s">
        <v>51</v>
      </c>
      <c r="D44" s="3">
        <v>0.3125</v>
      </c>
      <c r="E44" s="3">
        <v>0.33333333333333331</v>
      </c>
      <c r="F44" s="12">
        <v>0.5</v>
      </c>
      <c r="G44">
        <f t="shared" si="2"/>
        <v>94.95</v>
      </c>
    </row>
    <row r="45" spans="1:7" x14ac:dyDescent="0.35">
      <c r="A45" s="12" t="s">
        <v>47</v>
      </c>
      <c r="B45" s="2">
        <v>44299</v>
      </c>
      <c r="C45" s="12" t="s">
        <v>51</v>
      </c>
      <c r="D45" s="3">
        <v>0.3125</v>
      </c>
      <c r="E45" s="3">
        <v>0.33333333333333331</v>
      </c>
      <c r="F45" s="12">
        <v>0.5</v>
      </c>
      <c r="G45">
        <f t="shared" si="2"/>
        <v>95.45</v>
      </c>
    </row>
    <row r="46" spans="1:7" x14ac:dyDescent="0.35">
      <c r="A46" s="12" t="s">
        <v>47</v>
      </c>
      <c r="B46" s="2">
        <v>44299</v>
      </c>
      <c r="C46" s="12" t="s">
        <v>54</v>
      </c>
      <c r="D46" s="3">
        <v>0.375</v>
      </c>
      <c r="E46" s="3">
        <v>0.10416666666666667</v>
      </c>
      <c r="F46" s="12">
        <v>5.5</v>
      </c>
      <c r="G46">
        <f t="shared" si="2"/>
        <v>100.95</v>
      </c>
    </row>
    <row r="47" spans="1:7" x14ac:dyDescent="0.35">
      <c r="A47" s="12" t="s">
        <v>47</v>
      </c>
      <c r="B47" s="2">
        <v>44299</v>
      </c>
      <c r="C47" s="12" t="s">
        <v>55</v>
      </c>
      <c r="D47" s="3">
        <v>0.10416666666666667</v>
      </c>
      <c r="E47" s="3">
        <v>0.125</v>
      </c>
      <c r="F47" s="12">
        <v>0.5</v>
      </c>
      <c r="G47">
        <f t="shared" si="2"/>
        <v>101.45</v>
      </c>
    </row>
    <row r="48" spans="1:7" x14ac:dyDescent="0.35">
      <c r="A48" s="12" t="s">
        <v>47</v>
      </c>
      <c r="B48" s="2">
        <v>44299</v>
      </c>
      <c r="C48" s="12" t="s">
        <v>56</v>
      </c>
      <c r="D48" s="3">
        <v>0.16666666666666666</v>
      </c>
      <c r="E48" s="3">
        <v>0.22916666666666666</v>
      </c>
      <c r="F48" s="12">
        <v>1.5</v>
      </c>
      <c r="G48">
        <f t="shared" si="2"/>
        <v>102.95</v>
      </c>
    </row>
    <row r="49" spans="1:7" x14ac:dyDescent="0.35">
      <c r="A49" s="12" t="s">
        <v>47</v>
      </c>
      <c r="B49" s="2">
        <v>44299</v>
      </c>
      <c r="C49" s="12" t="s">
        <v>57</v>
      </c>
      <c r="D49" s="3">
        <v>0.25</v>
      </c>
      <c r="E49" s="3">
        <v>0.29166666666666669</v>
      </c>
      <c r="F49" s="12">
        <v>1</v>
      </c>
      <c r="G49">
        <f t="shared" si="2"/>
        <v>103.95</v>
      </c>
    </row>
    <row r="50" spans="1:7" x14ac:dyDescent="0.35">
      <c r="A50" s="12" t="s">
        <v>47</v>
      </c>
      <c r="B50" s="2">
        <v>44300</v>
      </c>
      <c r="C50" s="12" t="s">
        <v>58</v>
      </c>
      <c r="D50" s="3">
        <v>0.29166666666666669</v>
      </c>
      <c r="E50" s="3">
        <v>0.33333333333333331</v>
      </c>
      <c r="F50" s="12">
        <v>1</v>
      </c>
      <c r="G50">
        <f t="shared" si="2"/>
        <v>104.95</v>
      </c>
    </row>
    <row r="51" spans="1:7" x14ac:dyDescent="0.35">
      <c r="A51" s="12" t="s">
        <v>47</v>
      </c>
      <c r="B51" s="2">
        <v>44300</v>
      </c>
      <c r="C51" s="12" t="s">
        <v>59</v>
      </c>
      <c r="D51" s="3">
        <v>0.35416666666666669</v>
      </c>
      <c r="E51" s="3">
        <v>8.3333333333333329E-2</v>
      </c>
      <c r="F51" s="12">
        <v>5.5</v>
      </c>
      <c r="G51">
        <f t="shared" si="2"/>
        <v>110.45</v>
      </c>
    </row>
    <row r="52" spans="1:7" x14ac:dyDescent="0.35">
      <c r="A52" s="12" t="s">
        <v>47</v>
      </c>
      <c r="B52" s="2">
        <v>44300</v>
      </c>
      <c r="C52" s="12" t="s">
        <v>60</v>
      </c>
      <c r="D52" s="3">
        <v>0.125</v>
      </c>
      <c r="E52" s="3">
        <v>0.20833333333333334</v>
      </c>
      <c r="F52" s="12">
        <v>2</v>
      </c>
      <c r="G52">
        <f t="shared" si="2"/>
        <v>112.45</v>
      </c>
    </row>
    <row r="53" spans="1:7" x14ac:dyDescent="0.35">
      <c r="A53" s="12" t="s">
        <v>47</v>
      </c>
      <c r="B53" s="2">
        <v>44301</v>
      </c>
      <c r="C53" s="12" t="s">
        <v>61</v>
      </c>
      <c r="D53" s="3">
        <v>0.29166666666666669</v>
      </c>
      <c r="E53" s="3">
        <v>0.3125</v>
      </c>
      <c r="F53">
        <v>0.5</v>
      </c>
      <c r="G53">
        <f t="shared" si="2"/>
        <v>112.95</v>
      </c>
    </row>
    <row r="54" spans="1:7" x14ac:dyDescent="0.35">
      <c r="A54" s="12" t="s">
        <v>47</v>
      </c>
      <c r="B54" s="2">
        <v>44301</v>
      </c>
      <c r="C54" s="12" t="s">
        <v>62</v>
      </c>
      <c r="D54" s="3">
        <v>0.375</v>
      </c>
      <c r="E54" s="3">
        <v>4.1666666666666664E-2</v>
      </c>
      <c r="F54">
        <v>4</v>
      </c>
      <c r="G54">
        <f t="shared" si="2"/>
        <v>116.95</v>
      </c>
    </row>
    <row r="55" spans="1:7" x14ac:dyDescent="0.35">
      <c r="A55" s="12" t="s">
        <v>47</v>
      </c>
      <c r="B55" s="2">
        <v>44301</v>
      </c>
      <c r="C55" s="12" t="s">
        <v>63</v>
      </c>
      <c r="D55" s="3">
        <v>4.1666666666666664E-2</v>
      </c>
      <c r="E55" s="3">
        <v>0.14583333333333334</v>
      </c>
      <c r="F55">
        <v>2.5</v>
      </c>
      <c r="G55">
        <f t="shared" si="2"/>
        <v>119.45</v>
      </c>
    </row>
    <row r="56" spans="1:7" x14ac:dyDescent="0.35">
      <c r="A56" s="12" t="s">
        <v>47</v>
      </c>
      <c r="B56" s="2">
        <v>44301</v>
      </c>
      <c r="C56" s="12" t="s">
        <v>64</v>
      </c>
      <c r="D56" s="3">
        <v>0.1875</v>
      </c>
      <c r="E56" s="3">
        <v>0.29166666666666669</v>
      </c>
      <c r="F56">
        <v>2.5</v>
      </c>
      <c r="G56">
        <f t="shared" si="2"/>
        <v>121.95</v>
      </c>
    </row>
    <row r="57" spans="1:7" s="9" customFormat="1" x14ac:dyDescent="0.35">
      <c r="A57" s="14" t="s">
        <v>65</v>
      </c>
      <c r="B57" s="10">
        <v>44302</v>
      </c>
      <c r="C57" s="14" t="s">
        <v>66</v>
      </c>
      <c r="D57" s="11">
        <v>8.3333333333333329E-2</v>
      </c>
      <c r="E57" s="11">
        <v>0.16666666666666666</v>
      </c>
      <c r="F57" s="9">
        <v>2</v>
      </c>
      <c r="G57" s="9">
        <f t="shared" si="2"/>
        <v>123.95</v>
      </c>
    </row>
    <row r="58" spans="1:7" x14ac:dyDescent="0.35">
      <c r="A58" s="12" t="s">
        <v>67</v>
      </c>
      <c r="B58" s="2">
        <v>44304</v>
      </c>
      <c r="C58" s="12" t="s">
        <v>69</v>
      </c>
      <c r="D58" s="3">
        <v>0.39583333333333331</v>
      </c>
      <c r="E58" s="3">
        <v>0.4375</v>
      </c>
      <c r="F58" s="12">
        <v>1</v>
      </c>
      <c r="G58">
        <f t="shared" si="2"/>
        <v>124.95</v>
      </c>
    </row>
    <row r="59" spans="1:7" x14ac:dyDescent="0.35">
      <c r="A59" s="12" t="s">
        <v>67</v>
      </c>
      <c r="B59" s="2">
        <v>44304</v>
      </c>
      <c r="C59" t="s">
        <v>68</v>
      </c>
      <c r="D59" s="3">
        <v>0.5</v>
      </c>
      <c r="E59" s="3">
        <v>8.3333333333333329E-2</v>
      </c>
      <c r="F59" s="12">
        <v>2</v>
      </c>
      <c r="G59">
        <f t="shared" si="2"/>
        <v>126.95</v>
      </c>
    </row>
    <row r="60" spans="1:7" x14ac:dyDescent="0.35">
      <c r="A60" s="12" t="s">
        <v>67</v>
      </c>
      <c r="B60" s="2">
        <v>44304</v>
      </c>
      <c r="C60" t="s">
        <v>70</v>
      </c>
      <c r="D60" s="3">
        <v>0.10416666666666667</v>
      </c>
      <c r="E60" s="3">
        <v>0.1875</v>
      </c>
      <c r="F60" s="12">
        <v>2</v>
      </c>
      <c r="G60">
        <f t="shared" si="2"/>
        <v>128.94999999999999</v>
      </c>
    </row>
    <row r="61" spans="1:7" x14ac:dyDescent="0.35">
      <c r="A61" s="12" t="s">
        <v>67</v>
      </c>
      <c r="B61" s="2">
        <v>44304</v>
      </c>
      <c r="C61" t="s">
        <v>69</v>
      </c>
      <c r="D61" s="3">
        <v>0.22916666666666666</v>
      </c>
      <c r="E61" s="3">
        <v>0.27083333333333331</v>
      </c>
      <c r="F61" s="12">
        <v>1</v>
      </c>
      <c r="G61">
        <f t="shared" si="2"/>
        <v>129.94999999999999</v>
      </c>
    </row>
    <row r="62" spans="1:7" x14ac:dyDescent="0.35">
      <c r="A62" s="12" t="s">
        <v>67</v>
      </c>
      <c r="B62" s="2">
        <v>44305</v>
      </c>
      <c r="C62" t="s">
        <v>69</v>
      </c>
      <c r="D62" s="3">
        <v>0.3125</v>
      </c>
      <c r="E62" s="3">
        <v>0.35416666666666669</v>
      </c>
      <c r="F62" s="12">
        <v>1</v>
      </c>
      <c r="G62">
        <f t="shared" si="2"/>
        <v>130.94999999999999</v>
      </c>
    </row>
    <row r="63" spans="1:7" x14ac:dyDescent="0.35">
      <c r="A63" s="12" t="s">
        <v>67</v>
      </c>
      <c r="B63" s="2">
        <v>44305</v>
      </c>
      <c r="C63" t="s">
        <v>71</v>
      </c>
      <c r="D63" s="3">
        <v>0.41666666666666669</v>
      </c>
      <c r="E63" s="3">
        <v>0.47916666666666669</v>
      </c>
      <c r="F63" s="12">
        <v>1.5</v>
      </c>
      <c r="G63">
        <f t="shared" si="2"/>
        <v>132.44999999999999</v>
      </c>
    </row>
    <row r="64" spans="1:7" x14ac:dyDescent="0.35">
      <c r="A64" s="12" t="s">
        <v>67</v>
      </c>
      <c r="B64" s="2">
        <v>44305</v>
      </c>
      <c r="C64" t="s">
        <v>72</v>
      </c>
      <c r="D64" s="3">
        <v>0.5</v>
      </c>
      <c r="E64" s="3">
        <v>4.1666666666666664E-2</v>
      </c>
      <c r="F64" s="12">
        <v>1</v>
      </c>
      <c r="G64">
        <f t="shared" si="2"/>
        <v>133.44999999999999</v>
      </c>
    </row>
    <row r="65" spans="1:7" x14ac:dyDescent="0.35">
      <c r="A65" s="12" t="s">
        <v>67</v>
      </c>
      <c r="B65" s="2">
        <v>44305</v>
      </c>
      <c r="C65" t="s">
        <v>73</v>
      </c>
      <c r="D65" s="3">
        <v>0.25</v>
      </c>
      <c r="E65" s="3">
        <v>0.29166666666666669</v>
      </c>
      <c r="F65" s="12">
        <v>1</v>
      </c>
      <c r="G65">
        <f t="shared" si="2"/>
        <v>134.44999999999999</v>
      </c>
    </row>
    <row r="66" spans="1:7" x14ac:dyDescent="0.35">
      <c r="A66" s="12" t="s">
        <v>67</v>
      </c>
      <c r="B66" s="2">
        <v>44305</v>
      </c>
      <c r="C66" t="s">
        <v>74</v>
      </c>
      <c r="D66" s="3">
        <v>0.29166666666666669</v>
      </c>
      <c r="E66" s="3">
        <v>0.3125</v>
      </c>
      <c r="F66" s="12">
        <v>0.5</v>
      </c>
      <c r="G66">
        <f t="shared" si="2"/>
        <v>134.94999999999999</v>
      </c>
    </row>
    <row r="67" spans="1:7" x14ac:dyDescent="0.35">
      <c r="A67" s="12" t="s">
        <v>67</v>
      </c>
      <c r="B67" s="2">
        <v>44306</v>
      </c>
      <c r="C67" t="s">
        <v>28</v>
      </c>
      <c r="D67" s="3">
        <v>0.33333333333333331</v>
      </c>
      <c r="E67" s="3">
        <v>0.35416666666666669</v>
      </c>
      <c r="F67" s="12">
        <v>0.5</v>
      </c>
      <c r="G67">
        <f t="shared" si="2"/>
        <v>135.44999999999999</v>
      </c>
    </row>
    <row r="68" spans="1:7" x14ac:dyDescent="0.35">
      <c r="A68" s="12" t="s">
        <v>67</v>
      </c>
      <c r="B68" s="2">
        <v>44306</v>
      </c>
      <c r="C68" t="s">
        <v>54</v>
      </c>
      <c r="D68" s="3">
        <v>0.375</v>
      </c>
      <c r="E68" s="3">
        <v>0.10416666666666667</v>
      </c>
      <c r="F68" s="12">
        <v>5.5</v>
      </c>
      <c r="G68">
        <f t="shared" si="2"/>
        <v>140.94999999999999</v>
      </c>
    </row>
    <row r="69" spans="1:7" x14ac:dyDescent="0.35">
      <c r="A69" s="12" t="s">
        <v>67</v>
      </c>
      <c r="B69" s="2">
        <v>44306</v>
      </c>
      <c r="C69" t="s">
        <v>75</v>
      </c>
      <c r="D69" s="3">
        <v>0.14583333333333334</v>
      </c>
      <c r="E69" s="3">
        <v>0.1875</v>
      </c>
      <c r="F69" s="12">
        <v>1</v>
      </c>
      <c r="G69">
        <f t="shared" si="2"/>
        <v>141.94999999999999</v>
      </c>
    </row>
    <row r="70" spans="1:7" x14ac:dyDescent="0.35">
      <c r="A70" s="12" t="s">
        <v>67</v>
      </c>
      <c r="B70" s="2">
        <v>44306</v>
      </c>
      <c r="C70" t="s">
        <v>46</v>
      </c>
      <c r="D70" s="3">
        <v>0.29166666666666669</v>
      </c>
      <c r="E70" s="3">
        <v>0.3125</v>
      </c>
      <c r="F70" s="12">
        <v>0.5</v>
      </c>
      <c r="G70">
        <f t="shared" si="2"/>
        <v>142.44999999999999</v>
      </c>
    </row>
    <row r="71" spans="1:7" x14ac:dyDescent="0.35">
      <c r="A71" s="12" t="s">
        <v>67</v>
      </c>
      <c r="B71" s="2">
        <v>44307</v>
      </c>
      <c r="C71" t="s">
        <v>76</v>
      </c>
      <c r="D71" s="3">
        <v>0.35416666666666669</v>
      </c>
      <c r="E71" s="3">
        <v>0.4375</v>
      </c>
      <c r="F71" s="12">
        <v>2</v>
      </c>
      <c r="G71">
        <f t="shared" si="2"/>
        <v>144.44999999999999</v>
      </c>
    </row>
    <row r="72" spans="1:7" x14ac:dyDescent="0.35">
      <c r="A72" s="12" t="s">
        <v>67</v>
      </c>
      <c r="B72" s="2">
        <v>44307</v>
      </c>
      <c r="C72" t="s">
        <v>77</v>
      </c>
      <c r="D72" s="3">
        <v>0.5</v>
      </c>
      <c r="E72" s="3">
        <v>8.3333333333333329E-2</v>
      </c>
      <c r="F72" s="12">
        <v>2</v>
      </c>
      <c r="G72">
        <f t="shared" si="2"/>
        <v>146.44999999999999</v>
      </c>
    </row>
    <row r="73" spans="1:7" x14ac:dyDescent="0.35">
      <c r="A73" s="12" t="s">
        <v>67</v>
      </c>
      <c r="B73" s="2">
        <v>44307</v>
      </c>
      <c r="C73" t="s">
        <v>66</v>
      </c>
      <c r="D73" s="3">
        <v>0.25</v>
      </c>
      <c r="E73" s="3">
        <v>0.29166666666666669</v>
      </c>
      <c r="F73" s="12">
        <v>1</v>
      </c>
      <c r="G73">
        <f t="shared" si="2"/>
        <v>147.44999999999999</v>
      </c>
    </row>
    <row r="74" spans="1:7" x14ac:dyDescent="0.35">
      <c r="A74" s="12" t="s">
        <v>67</v>
      </c>
      <c r="B74" s="2">
        <v>44308</v>
      </c>
      <c r="C74" t="s">
        <v>78</v>
      </c>
      <c r="D74" s="3">
        <v>0.29166666666666669</v>
      </c>
      <c r="E74" s="3">
        <v>0.3125</v>
      </c>
      <c r="F74" s="12">
        <v>0.5</v>
      </c>
      <c r="G74">
        <f t="shared" si="2"/>
        <v>147.94999999999999</v>
      </c>
    </row>
    <row r="75" spans="1:7" x14ac:dyDescent="0.35">
      <c r="A75" s="12" t="s">
        <v>67</v>
      </c>
      <c r="B75" s="2">
        <v>44308</v>
      </c>
      <c r="C75" t="s">
        <v>79</v>
      </c>
      <c r="D75" s="3">
        <v>0.3125</v>
      </c>
      <c r="E75" s="3">
        <v>0.35416666666666669</v>
      </c>
      <c r="F75" s="12">
        <v>1</v>
      </c>
      <c r="G75">
        <f t="shared" si="2"/>
        <v>148.94999999999999</v>
      </c>
    </row>
    <row r="76" spans="1:7" x14ac:dyDescent="0.35">
      <c r="A76" s="12" t="s">
        <v>67</v>
      </c>
      <c r="B76" s="2">
        <v>44308</v>
      </c>
      <c r="C76" t="s">
        <v>62</v>
      </c>
      <c r="D76" s="3">
        <v>0.375</v>
      </c>
      <c r="E76" s="3">
        <v>8.3333333333333329E-2</v>
      </c>
      <c r="F76" s="12">
        <v>5</v>
      </c>
      <c r="G76">
        <f t="shared" si="2"/>
        <v>153.94999999999999</v>
      </c>
    </row>
    <row r="77" spans="1:7" x14ac:dyDescent="0.35">
      <c r="A77" s="12" t="s">
        <v>67</v>
      </c>
      <c r="B77" s="2">
        <v>44308</v>
      </c>
      <c r="C77" t="s">
        <v>30</v>
      </c>
      <c r="D77" s="3">
        <v>0.125</v>
      </c>
      <c r="E77" s="3">
        <v>0.16666666666666666</v>
      </c>
      <c r="F77" s="12">
        <v>1</v>
      </c>
      <c r="G77">
        <f t="shared" si="2"/>
        <v>154.94999999999999</v>
      </c>
    </row>
    <row r="78" spans="1:7" x14ac:dyDescent="0.35">
      <c r="A78" s="12" t="s">
        <v>67</v>
      </c>
      <c r="B78" s="2">
        <v>44308</v>
      </c>
      <c r="C78" t="s">
        <v>80</v>
      </c>
      <c r="D78" s="3">
        <v>0.27083333333333331</v>
      </c>
      <c r="E78" s="3">
        <v>0.29166666666666669</v>
      </c>
      <c r="F78" s="12">
        <v>0.5</v>
      </c>
      <c r="G78">
        <f t="shared" si="2"/>
        <v>155.44999999999999</v>
      </c>
    </row>
    <row r="79" spans="1:7" x14ac:dyDescent="0.35">
      <c r="A79" s="12" t="s">
        <v>67</v>
      </c>
      <c r="B79" s="2">
        <v>44309</v>
      </c>
      <c r="C79" t="s">
        <v>80</v>
      </c>
      <c r="D79" s="3">
        <v>0.29166666666666669</v>
      </c>
      <c r="E79" s="3">
        <v>0.3125</v>
      </c>
      <c r="F79" s="12">
        <v>0.5</v>
      </c>
      <c r="G79">
        <f t="shared" si="2"/>
        <v>155.94999999999999</v>
      </c>
    </row>
    <row r="80" spans="1:7" x14ac:dyDescent="0.35">
      <c r="A80" s="12" t="s">
        <v>67</v>
      </c>
      <c r="B80" s="2">
        <v>44309</v>
      </c>
      <c r="C80" t="s">
        <v>81</v>
      </c>
      <c r="D80" s="3">
        <v>0.375</v>
      </c>
      <c r="E80" s="3">
        <v>0.5</v>
      </c>
      <c r="F80" s="12">
        <v>3</v>
      </c>
      <c r="G80">
        <f t="shared" si="2"/>
        <v>158.94999999999999</v>
      </c>
    </row>
    <row r="81" spans="1:7" x14ac:dyDescent="0.35">
      <c r="A81" s="12" t="s">
        <v>67</v>
      </c>
      <c r="B81" s="2">
        <v>44309</v>
      </c>
      <c r="C81" t="s">
        <v>82</v>
      </c>
      <c r="D81" s="3">
        <v>0.52083333333333337</v>
      </c>
      <c r="E81" s="3">
        <v>0.16666666666666666</v>
      </c>
      <c r="F81" s="12">
        <v>3.5</v>
      </c>
      <c r="G81">
        <f t="shared" si="2"/>
        <v>162.44999999999999</v>
      </c>
    </row>
    <row r="82" spans="1:7" s="9" customFormat="1" x14ac:dyDescent="0.35">
      <c r="A82" s="14" t="s">
        <v>67</v>
      </c>
      <c r="B82" s="10">
        <v>44309</v>
      </c>
      <c r="C82" s="9" t="s">
        <v>80</v>
      </c>
      <c r="D82" s="11">
        <v>0.25</v>
      </c>
      <c r="E82" s="11">
        <v>0.27083333333333331</v>
      </c>
      <c r="F82" s="14">
        <v>0.5</v>
      </c>
      <c r="G82" s="9">
        <f t="shared" si="2"/>
        <v>162.94999999999999</v>
      </c>
    </row>
    <row r="83" spans="1:7" x14ac:dyDescent="0.35">
      <c r="A83" s="12" t="s">
        <v>83</v>
      </c>
      <c r="B83" s="2">
        <v>44311</v>
      </c>
      <c r="C83" s="12" t="s">
        <v>84</v>
      </c>
      <c r="D83" s="3">
        <v>0.3125</v>
      </c>
      <c r="E83" s="3">
        <v>0.33333333333333331</v>
      </c>
      <c r="F83" s="12">
        <v>0.5</v>
      </c>
      <c r="G83">
        <f t="shared" si="2"/>
        <v>163.44999999999999</v>
      </c>
    </row>
    <row r="84" spans="1:7" x14ac:dyDescent="0.35">
      <c r="A84" s="12" t="s">
        <v>83</v>
      </c>
      <c r="B84" s="2">
        <v>44311</v>
      </c>
      <c r="C84" s="12" t="s">
        <v>95</v>
      </c>
      <c r="D84" s="3">
        <v>0.375</v>
      </c>
      <c r="E84" s="3">
        <v>0.45833333333333331</v>
      </c>
      <c r="F84" s="12">
        <v>2</v>
      </c>
      <c r="G84">
        <f t="shared" si="2"/>
        <v>165.45</v>
      </c>
    </row>
    <row r="85" spans="1:7" x14ac:dyDescent="0.35">
      <c r="A85" s="12" t="s">
        <v>85</v>
      </c>
      <c r="B85" s="2">
        <v>44312</v>
      </c>
      <c r="C85" s="12" t="s">
        <v>84</v>
      </c>
      <c r="D85" s="3">
        <v>0.3125</v>
      </c>
      <c r="E85" s="3">
        <v>0.33333333333333331</v>
      </c>
      <c r="F85" s="12">
        <v>0.5</v>
      </c>
      <c r="G85">
        <f t="shared" si="2"/>
        <v>165.95</v>
      </c>
    </row>
    <row r="86" spans="1:7" x14ac:dyDescent="0.35">
      <c r="A86" s="12" t="s">
        <v>85</v>
      </c>
      <c r="B86" s="2">
        <v>44312</v>
      </c>
      <c r="C86" s="12" t="s">
        <v>86</v>
      </c>
      <c r="D86" s="3">
        <v>4.1666666666666664E-2</v>
      </c>
      <c r="E86" s="3">
        <v>0.1875</v>
      </c>
      <c r="F86" s="12">
        <v>3.5</v>
      </c>
      <c r="G86">
        <f t="shared" si="2"/>
        <v>169.45</v>
      </c>
    </row>
    <row r="87" spans="1:7" x14ac:dyDescent="0.35">
      <c r="A87" s="12" t="s">
        <v>85</v>
      </c>
      <c r="B87" s="2">
        <v>44313</v>
      </c>
      <c r="C87" s="12" t="s">
        <v>87</v>
      </c>
      <c r="D87" s="3">
        <v>0.29166666666666669</v>
      </c>
      <c r="E87" s="3">
        <v>0.33333333333333331</v>
      </c>
      <c r="F87" s="12">
        <v>1</v>
      </c>
      <c r="G87">
        <f t="shared" si="2"/>
        <v>170.45</v>
      </c>
    </row>
    <row r="88" spans="1:7" x14ac:dyDescent="0.35">
      <c r="A88" s="12" t="s">
        <v>85</v>
      </c>
      <c r="B88" s="2">
        <v>44313</v>
      </c>
      <c r="C88" s="12" t="s">
        <v>54</v>
      </c>
      <c r="D88" s="3">
        <v>0.375</v>
      </c>
      <c r="E88" s="3">
        <v>8.3333333333333329E-2</v>
      </c>
      <c r="F88" s="12">
        <v>5</v>
      </c>
      <c r="G88">
        <f t="shared" si="2"/>
        <v>175.45</v>
      </c>
    </row>
    <row r="89" spans="1:7" x14ac:dyDescent="0.35">
      <c r="A89" s="12" t="s">
        <v>85</v>
      </c>
      <c r="B89" s="2">
        <v>44313</v>
      </c>
      <c r="C89" s="12" t="s">
        <v>88</v>
      </c>
      <c r="D89" s="3">
        <v>8.3333333333333329E-2</v>
      </c>
      <c r="E89" s="3">
        <v>0.125</v>
      </c>
      <c r="F89" s="12">
        <v>1</v>
      </c>
      <c r="G89">
        <f t="shared" si="2"/>
        <v>176.45</v>
      </c>
    </row>
    <row r="90" spans="1:7" x14ac:dyDescent="0.35">
      <c r="A90" s="12" t="s">
        <v>83</v>
      </c>
      <c r="B90" s="2">
        <v>44313</v>
      </c>
      <c r="C90" s="12" t="s">
        <v>89</v>
      </c>
      <c r="D90" s="3">
        <v>0.16666666666666666</v>
      </c>
      <c r="E90" s="3">
        <v>0.22916666666666666</v>
      </c>
      <c r="F90" s="12">
        <v>1.5</v>
      </c>
      <c r="G90">
        <f t="shared" si="2"/>
        <v>177.95</v>
      </c>
    </row>
    <row r="91" spans="1:7" x14ac:dyDescent="0.35">
      <c r="A91" s="12" t="s">
        <v>85</v>
      </c>
      <c r="B91" s="2">
        <v>44313</v>
      </c>
      <c r="C91" s="12" t="s">
        <v>90</v>
      </c>
      <c r="D91" s="3">
        <v>0.25</v>
      </c>
      <c r="E91" s="3">
        <v>0.29166666666666669</v>
      </c>
      <c r="F91" s="12">
        <v>1</v>
      </c>
      <c r="G91">
        <f t="shared" si="2"/>
        <v>178.95</v>
      </c>
    </row>
    <row r="92" spans="1:7" x14ac:dyDescent="0.35">
      <c r="A92" s="12" t="s">
        <v>85</v>
      </c>
      <c r="B92" s="2">
        <v>44314</v>
      </c>
      <c r="C92" s="12" t="s">
        <v>91</v>
      </c>
      <c r="D92" s="3">
        <v>0.29166666666666669</v>
      </c>
      <c r="E92" s="3">
        <v>0.3125</v>
      </c>
      <c r="F92" s="12">
        <v>0.5</v>
      </c>
      <c r="G92">
        <f t="shared" si="2"/>
        <v>179.45</v>
      </c>
    </row>
    <row r="93" spans="1:7" x14ac:dyDescent="0.35">
      <c r="A93" s="12" t="s">
        <v>85</v>
      </c>
      <c r="B93" s="2">
        <v>44314</v>
      </c>
      <c r="C93" s="12" t="s">
        <v>99</v>
      </c>
      <c r="D93" s="3">
        <v>0.33333333333333331</v>
      </c>
      <c r="E93" s="3">
        <v>0.375</v>
      </c>
      <c r="F93" s="12">
        <v>1</v>
      </c>
      <c r="G93">
        <f t="shared" si="2"/>
        <v>180.45</v>
      </c>
    </row>
    <row r="94" spans="1:7" x14ac:dyDescent="0.35">
      <c r="A94" s="12" t="s">
        <v>85</v>
      </c>
      <c r="B94" s="2">
        <v>44314</v>
      </c>
      <c r="C94" s="12" t="s">
        <v>92</v>
      </c>
      <c r="D94" s="3">
        <v>0.39583333333333331</v>
      </c>
      <c r="E94" s="3">
        <v>0.5</v>
      </c>
      <c r="F94" s="12">
        <v>2.5</v>
      </c>
      <c r="G94">
        <f t="shared" si="2"/>
        <v>182.95</v>
      </c>
    </row>
    <row r="95" spans="1:7" x14ac:dyDescent="0.35">
      <c r="A95" s="12" t="s">
        <v>85</v>
      </c>
      <c r="B95" s="2">
        <v>44314</v>
      </c>
      <c r="C95" s="12" t="s">
        <v>93</v>
      </c>
      <c r="D95" s="3">
        <v>0.52083333333333337</v>
      </c>
      <c r="E95" s="3">
        <v>0.125</v>
      </c>
      <c r="F95" s="12">
        <v>2.5</v>
      </c>
      <c r="G95">
        <f t="shared" si="2"/>
        <v>185.45</v>
      </c>
    </row>
    <row r="96" spans="1:7" x14ac:dyDescent="0.35">
      <c r="A96" s="12" t="s">
        <v>85</v>
      </c>
      <c r="B96" s="2">
        <v>44314</v>
      </c>
      <c r="C96" s="12" t="s">
        <v>94</v>
      </c>
      <c r="D96" s="3">
        <v>0.16666666666666666</v>
      </c>
      <c r="E96" s="3">
        <v>0.20833333333333334</v>
      </c>
      <c r="F96" s="12">
        <v>1</v>
      </c>
      <c r="G96">
        <f t="shared" si="2"/>
        <v>186.45</v>
      </c>
    </row>
    <row r="97" spans="1:7" x14ac:dyDescent="0.35">
      <c r="A97" s="12" t="s">
        <v>85</v>
      </c>
      <c r="B97" s="2">
        <v>44315</v>
      </c>
      <c r="C97" s="12" t="s">
        <v>80</v>
      </c>
      <c r="D97" s="3">
        <v>0.33333333333333331</v>
      </c>
      <c r="E97" s="3">
        <v>0.35416666666666669</v>
      </c>
      <c r="F97" s="12">
        <v>0.5</v>
      </c>
      <c r="G97">
        <f t="shared" si="2"/>
        <v>186.95</v>
      </c>
    </row>
    <row r="98" spans="1:7" x14ac:dyDescent="0.35">
      <c r="A98" s="12" t="s">
        <v>83</v>
      </c>
      <c r="B98" s="2">
        <v>44315</v>
      </c>
      <c r="C98" s="12" t="s">
        <v>96</v>
      </c>
      <c r="D98" s="3">
        <v>0.375</v>
      </c>
      <c r="E98" s="3">
        <v>8.3333333333333329E-2</v>
      </c>
      <c r="F98" s="12">
        <v>5</v>
      </c>
      <c r="G98">
        <f t="shared" si="2"/>
        <v>191.95</v>
      </c>
    </row>
    <row r="99" spans="1:7" x14ac:dyDescent="0.35">
      <c r="A99" s="12" t="s">
        <v>85</v>
      </c>
      <c r="B99" s="2">
        <v>44315</v>
      </c>
      <c r="C99" s="12" t="s">
        <v>97</v>
      </c>
      <c r="D99" s="3">
        <v>0.125</v>
      </c>
      <c r="E99" s="3">
        <v>0.20833333333333334</v>
      </c>
      <c r="F99" s="12">
        <v>2</v>
      </c>
      <c r="G99">
        <f t="shared" si="2"/>
        <v>193.95</v>
      </c>
    </row>
    <row r="100" spans="1:7" x14ac:dyDescent="0.35">
      <c r="A100" s="12" t="s">
        <v>85</v>
      </c>
      <c r="B100" s="2">
        <v>44316</v>
      </c>
      <c r="C100" s="12" t="s">
        <v>98</v>
      </c>
      <c r="D100" s="3">
        <v>0.3125</v>
      </c>
      <c r="E100" s="3">
        <v>0.39583333333333331</v>
      </c>
      <c r="F100" s="12">
        <v>2</v>
      </c>
      <c r="G100">
        <f t="shared" si="2"/>
        <v>195.95</v>
      </c>
    </row>
    <row r="101" spans="1:7" x14ac:dyDescent="0.35">
      <c r="A101" s="12" t="s">
        <v>85</v>
      </c>
      <c r="B101" s="2">
        <v>44316</v>
      </c>
      <c r="C101" s="12" t="s">
        <v>100</v>
      </c>
      <c r="D101" s="3">
        <v>0.41666666666666669</v>
      </c>
      <c r="E101" s="3">
        <v>0.45833333333333331</v>
      </c>
      <c r="F101" s="12">
        <v>1</v>
      </c>
      <c r="G101">
        <f t="shared" si="2"/>
        <v>196.95</v>
      </c>
    </row>
    <row r="102" spans="1:7" x14ac:dyDescent="0.35">
      <c r="A102" s="12" t="s">
        <v>85</v>
      </c>
      <c r="B102" s="2">
        <v>44317</v>
      </c>
      <c r="C102" s="12" t="s">
        <v>101</v>
      </c>
      <c r="D102" s="3">
        <v>0.41666666666666669</v>
      </c>
      <c r="E102" s="3">
        <v>0.125</v>
      </c>
      <c r="F102" s="12">
        <v>5</v>
      </c>
      <c r="G102">
        <f t="shared" si="2"/>
        <v>201.95</v>
      </c>
    </row>
    <row r="103" spans="1:7" s="9" customFormat="1" x14ac:dyDescent="0.35">
      <c r="A103" s="14" t="s">
        <v>85</v>
      </c>
      <c r="B103" s="10">
        <v>44317</v>
      </c>
      <c r="C103" s="14" t="s">
        <v>102</v>
      </c>
      <c r="D103" s="11">
        <v>0.16666666666666666</v>
      </c>
      <c r="E103" s="11">
        <v>0.25</v>
      </c>
      <c r="F103" s="14">
        <v>2</v>
      </c>
      <c r="G103" s="9">
        <f t="shared" si="2"/>
        <v>203.95</v>
      </c>
    </row>
    <row r="104" spans="1:7" x14ac:dyDescent="0.35">
      <c r="A104" s="12" t="s">
        <v>103</v>
      </c>
      <c r="B104" s="2">
        <v>44318</v>
      </c>
      <c r="C104" s="12" t="s">
        <v>104</v>
      </c>
      <c r="D104" s="3">
        <v>0.125</v>
      </c>
      <c r="E104" s="3">
        <v>0.20833333333333334</v>
      </c>
      <c r="F104" s="12">
        <v>2</v>
      </c>
      <c r="G104">
        <f t="shared" ref="G104:G116" si="3">SUM(G103,F104)</f>
        <v>205.95</v>
      </c>
    </row>
    <row r="105" spans="1:7" x14ac:dyDescent="0.35">
      <c r="A105" s="12" t="s">
        <v>105</v>
      </c>
      <c r="B105" s="2">
        <v>44318</v>
      </c>
      <c r="C105" s="12" t="s">
        <v>106</v>
      </c>
      <c r="D105" s="3">
        <v>0.20833333333333334</v>
      </c>
      <c r="E105" s="3">
        <v>0.25</v>
      </c>
      <c r="F105" s="12">
        <v>1</v>
      </c>
      <c r="G105">
        <f t="shared" si="3"/>
        <v>206.95</v>
      </c>
    </row>
    <row r="106" spans="1:7" x14ac:dyDescent="0.35">
      <c r="A106" s="12" t="s">
        <v>105</v>
      </c>
      <c r="B106" s="2">
        <v>44319</v>
      </c>
      <c r="C106" s="12" t="s">
        <v>107</v>
      </c>
      <c r="D106" s="3">
        <v>0.29166666666666669</v>
      </c>
      <c r="E106" s="3">
        <v>0.3125</v>
      </c>
      <c r="F106" s="12">
        <v>0.5</v>
      </c>
      <c r="G106">
        <f t="shared" si="3"/>
        <v>207.45</v>
      </c>
    </row>
    <row r="107" spans="1:7" x14ac:dyDescent="0.35">
      <c r="A107" s="12" t="s">
        <v>105</v>
      </c>
      <c r="B107" s="2">
        <v>44319</v>
      </c>
      <c r="C107" s="12" t="s">
        <v>108</v>
      </c>
      <c r="D107" s="3">
        <v>0.41666666666666669</v>
      </c>
      <c r="E107" s="3">
        <v>0.125</v>
      </c>
      <c r="F107" s="12">
        <v>5</v>
      </c>
      <c r="G107">
        <f t="shared" si="3"/>
        <v>212.45</v>
      </c>
    </row>
    <row r="108" spans="1:7" x14ac:dyDescent="0.35">
      <c r="A108" s="12" t="s">
        <v>103</v>
      </c>
      <c r="B108" s="2">
        <v>44319</v>
      </c>
      <c r="C108" s="12" t="s">
        <v>109</v>
      </c>
      <c r="D108" s="3">
        <v>0.16666666666666666</v>
      </c>
      <c r="E108" s="3">
        <v>0.20833333333333334</v>
      </c>
      <c r="F108" s="12">
        <v>1</v>
      </c>
      <c r="G108">
        <f t="shared" si="3"/>
        <v>213.45</v>
      </c>
    </row>
    <row r="109" spans="1:7" x14ac:dyDescent="0.35">
      <c r="A109" s="12" t="s">
        <v>103</v>
      </c>
      <c r="B109" s="2">
        <v>44319</v>
      </c>
      <c r="C109" s="12" t="s">
        <v>110</v>
      </c>
      <c r="D109" s="3">
        <v>0.22916666666666666</v>
      </c>
      <c r="E109" s="3">
        <v>0.27083333333333331</v>
      </c>
      <c r="F109" s="12">
        <v>1</v>
      </c>
      <c r="G109">
        <f t="shared" si="3"/>
        <v>214.45</v>
      </c>
    </row>
    <row r="110" spans="1:7" x14ac:dyDescent="0.35">
      <c r="A110" s="12" t="s">
        <v>103</v>
      </c>
      <c r="B110" s="2">
        <v>44320</v>
      </c>
      <c r="C110" s="12" t="s">
        <v>111</v>
      </c>
      <c r="D110" s="3">
        <v>0.29166666666666669</v>
      </c>
      <c r="E110" s="3">
        <v>0.32291666666666669</v>
      </c>
      <c r="F110" s="12">
        <v>0.75</v>
      </c>
      <c r="G110">
        <f t="shared" si="3"/>
        <v>215.2</v>
      </c>
    </row>
    <row r="111" spans="1:7" x14ac:dyDescent="0.35">
      <c r="A111" s="12" t="s">
        <v>103</v>
      </c>
      <c r="B111" s="2">
        <v>44320</v>
      </c>
      <c r="C111" s="12" t="s">
        <v>54</v>
      </c>
      <c r="D111" s="3">
        <v>0.35416666666666669</v>
      </c>
      <c r="E111" s="3">
        <v>0.10416666666666667</v>
      </c>
      <c r="F111" s="12">
        <v>6</v>
      </c>
      <c r="G111">
        <f t="shared" si="3"/>
        <v>221.2</v>
      </c>
    </row>
    <row r="112" spans="1:7" x14ac:dyDescent="0.35">
      <c r="A112" s="12" t="s">
        <v>103</v>
      </c>
      <c r="B112" s="2">
        <v>44321</v>
      </c>
      <c r="C112" s="12" t="s">
        <v>112</v>
      </c>
      <c r="D112" s="3">
        <v>0.29166666666666669</v>
      </c>
      <c r="E112" s="3">
        <v>0.41666666666666669</v>
      </c>
      <c r="F112" s="12">
        <v>3</v>
      </c>
      <c r="G112">
        <f t="shared" si="3"/>
        <v>224.2</v>
      </c>
    </row>
    <row r="113" spans="1:7" x14ac:dyDescent="0.35">
      <c r="A113" s="12" t="s">
        <v>103</v>
      </c>
      <c r="B113" s="2">
        <v>44321</v>
      </c>
      <c r="C113" s="12" t="s">
        <v>113</v>
      </c>
      <c r="D113" s="3">
        <v>0.41666666666666669</v>
      </c>
      <c r="E113" s="3">
        <v>0.47916666666666669</v>
      </c>
      <c r="F113" s="12">
        <v>1.5</v>
      </c>
      <c r="G113">
        <f t="shared" si="3"/>
        <v>225.7</v>
      </c>
    </row>
    <row r="114" spans="1:7" x14ac:dyDescent="0.35">
      <c r="A114" s="12" t="s">
        <v>103</v>
      </c>
      <c r="B114" s="2">
        <v>44321</v>
      </c>
      <c r="C114" s="12" t="s">
        <v>115</v>
      </c>
      <c r="D114" t="s">
        <v>114</v>
      </c>
      <c r="E114" t="s">
        <v>114</v>
      </c>
      <c r="F114" s="12">
        <v>0</v>
      </c>
      <c r="G114">
        <f t="shared" si="3"/>
        <v>225.7</v>
      </c>
    </row>
    <row r="115" spans="1:7" x14ac:dyDescent="0.35">
      <c r="A115" s="12" t="s">
        <v>103</v>
      </c>
      <c r="B115" s="2">
        <v>44321</v>
      </c>
      <c r="C115" s="12" t="s">
        <v>69</v>
      </c>
      <c r="D115" s="3">
        <v>0.125</v>
      </c>
      <c r="E115" s="3">
        <v>0.16666666666666666</v>
      </c>
      <c r="F115" s="12">
        <v>1</v>
      </c>
      <c r="G115">
        <f t="shared" si="3"/>
        <v>226.7</v>
      </c>
    </row>
    <row r="116" spans="1:7" x14ac:dyDescent="0.35">
      <c r="A116" s="12" t="s">
        <v>103</v>
      </c>
      <c r="B116" s="2">
        <v>44322</v>
      </c>
      <c r="C116" s="12" t="s">
        <v>116</v>
      </c>
      <c r="D116" s="3">
        <v>0.35416666666666669</v>
      </c>
      <c r="E116" s="3">
        <v>8.3333333333333329E-2</v>
      </c>
      <c r="F116" s="12">
        <v>5.5</v>
      </c>
      <c r="G116">
        <f t="shared" si="3"/>
        <v>232.2</v>
      </c>
    </row>
    <row r="117" spans="1:7" x14ac:dyDescent="0.35">
      <c r="A117" s="12" t="s">
        <v>103</v>
      </c>
      <c r="B117" s="2">
        <v>44322</v>
      </c>
      <c r="C117" s="12" t="s">
        <v>117</v>
      </c>
      <c r="D117" s="3">
        <v>0.1875</v>
      </c>
      <c r="E117" s="3">
        <v>0.25</v>
      </c>
      <c r="F117" s="12">
        <v>1.5</v>
      </c>
      <c r="G117">
        <f t="shared" ref="G117:G180" si="4">SUM(G116,F117)</f>
        <v>233.7</v>
      </c>
    </row>
    <row r="118" spans="1:7" x14ac:dyDescent="0.35">
      <c r="A118" s="12" t="s">
        <v>103</v>
      </c>
      <c r="B118" s="2">
        <v>44322</v>
      </c>
      <c r="C118" s="12" t="s">
        <v>66</v>
      </c>
      <c r="D118" s="3">
        <v>0.29166666666666669</v>
      </c>
      <c r="E118" s="3">
        <v>0.33333333333333331</v>
      </c>
      <c r="F118" s="12">
        <v>1</v>
      </c>
      <c r="G118">
        <f t="shared" si="4"/>
        <v>234.7</v>
      </c>
    </row>
    <row r="119" spans="1:7" x14ac:dyDescent="0.35">
      <c r="A119" s="12" t="s">
        <v>103</v>
      </c>
      <c r="B119" s="2">
        <v>44323</v>
      </c>
      <c r="C119" s="12" t="s">
        <v>93</v>
      </c>
      <c r="D119" s="3">
        <v>0.27083333333333331</v>
      </c>
      <c r="E119" s="3">
        <v>0.375</v>
      </c>
      <c r="F119" s="12">
        <v>2.5</v>
      </c>
      <c r="G119">
        <f t="shared" si="4"/>
        <v>237.2</v>
      </c>
    </row>
    <row r="120" spans="1:7" x14ac:dyDescent="0.35">
      <c r="A120" s="12" t="s">
        <v>103</v>
      </c>
      <c r="B120" s="2">
        <v>44323</v>
      </c>
      <c r="C120" s="12" t="s">
        <v>118</v>
      </c>
      <c r="D120" s="3">
        <v>0.45833333333333331</v>
      </c>
      <c r="E120" s="3">
        <v>0.5</v>
      </c>
      <c r="F120" s="12">
        <v>1</v>
      </c>
      <c r="G120">
        <f t="shared" si="4"/>
        <v>238.2</v>
      </c>
    </row>
    <row r="121" spans="1:7" s="9" customFormat="1" x14ac:dyDescent="0.35">
      <c r="A121" s="14" t="s">
        <v>103</v>
      </c>
      <c r="B121" s="10">
        <v>44324</v>
      </c>
      <c r="C121" s="14" t="s">
        <v>119</v>
      </c>
      <c r="D121" s="11">
        <v>6.25E-2</v>
      </c>
      <c r="E121" s="11">
        <v>0.14583333333333334</v>
      </c>
      <c r="F121" s="14">
        <v>2</v>
      </c>
      <c r="G121" s="9">
        <f t="shared" si="4"/>
        <v>240.2</v>
      </c>
    </row>
    <row r="122" spans="1:7" x14ac:dyDescent="0.35">
      <c r="A122" s="12" t="s">
        <v>120</v>
      </c>
      <c r="B122" s="2">
        <v>44325</v>
      </c>
      <c r="C122" s="12" t="s">
        <v>121</v>
      </c>
      <c r="D122" s="3">
        <v>0.125</v>
      </c>
      <c r="E122" s="3">
        <v>0.1875</v>
      </c>
      <c r="F122" s="12">
        <v>1.5</v>
      </c>
      <c r="G122">
        <f t="shared" si="4"/>
        <v>241.7</v>
      </c>
    </row>
    <row r="123" spans="1:7" x14ac:dyDescent="0.35">
      <c r="A123" s="12" t="s">
        <v>120</v>
      </c>
      <c r="B123" s="2">
        <v>44326</v>
      </c>
      <c r="C123" s="12" t="s">
        <v>122</v>
      </c>
      <c r="D123" s="3">
        <v>0.35416666666666669</v>
      </c>
      <c r="E123" s="3">
        <v>0.4375</v>
      </c>
      <c r="F123" s="12">
        <v>2</v>
      </c>
      <c r="G123">
        <f t="shared" si="4"/>
        <v>243.7</v>
      </c>
    </row>
    <row r="124" spans="1:7" x14ac:dyDescent="0.35">
      <c r="A124" s="12" t="s">
        <v>120</v>
      </c>
      <c r="B124" s="2">
        <v>44326</v>
      </c>
      <c r="C124" s="12" t="s">
        <v>123</v>
      </c>
      <c r="D124" s="3">
        <v>0.47916666666666669</v>
      </c>
      <c r="E124" s="3">
        <v>0.10416666666666667</v>
      </c>
      <c r="F124" s="12">
        <v>3</v>
      </c>
      <c r="G124">
        <f t="shared" si="4"/>
        <v>246.7</v>
      </c>
    </row>
    <row r="125" spans="1:7" x14ac:dyDescent="0.35">
      <c r="A125" s="12" t="s">
        <v>120</v>
      </c>
      <c r="B125" s="2">
        <v>44326</v>
      </c>
      <c r="C125" s="12" t="s">
        <v>124</v>
      </c>
      <c r="D125" s="3">
        <v>0.125</v>
      </c>
      <c r="E125" s="3">
        <v>0.1875</v>
      </c>
      <c r="F125" s="12">
        <v>1.5</v>
      </c>
      <c r="G125">
        <f t="shared" si="4"/>
        <v>248.2</v>
      </c>
    </row>
    <row r="126" spans="1:7" x14ac:dyDescent="0.35">
      <c r="A126" s="12" t="s">
        <v>120</v>
      </c>
      <c r="B126" s="2">
        <v>44327</v>
      </c>
      <c r="C126" s="12" t="s">
        <v>54</v>
      </c>
      <c r="D126" s="3">
        <v>0.35416666666666669</v>
      </c>
      <c r="E126" s="3">
        <v>8.3333333333333329E-2</v>
      </c>
      <c r="F126" s="12">
        <v>5.5</v>
      </c>
      <c r="G126">
        <f t="shared" si="4"/>
        <v>253.7</v>
      </c>
    </row>
    <row r="127" spans="1:7" x14ac:dyDescent="0.35">
      <c r="A127" s="12" t="s">
        <v>120</v>
      </c>
      <c r="B127" s="2">
        <v>44327</v>
      </c>
      <c r="C127" s="12" t="s">
        <v>125</v>
      </c>
      <c r="D127" s="3">
        <v>0.16666666666666666</v>
      </c>
      <c r="E127" s="3">
        <v>0.1875</v>
      </c>
      <c r="F127" s="12">
        <v>0.5</v>
      </c>
      <c r="G127">
        <f t="shared" si="4"/>
        <v>254.2</v>
      </c>
    </row>
    <row r="128" spans="1:7" x14ac:dyDescent="0.35">
      <c r="A128" s="12" t="s">
        <v>120</v>
      </c>
      <c r="B128" s="2">
        <v>44327</v>
      </c>
      <c r="C128" s="12" t="s">
        <v>126</v>
      </c>
      <c r="D128" s="3">
        <v>0.20833333333333334</v>
      </c>
      <c r="E128" s="3">
        <v>0.25</v>
      </c>
      <c r="F128" s="12">
        <v>1</v>
      </c>
      <c r="G128">
        <f t="shared" si="4"/>
        <v>255.2</v>
      </c>
    </row>
    <row r="129" spans="1:7" x14ac:dyDescent="0.35">
      <c r="A129" s="12" t="s">
        <v>120</v>
      </c>
      <c r="B129" s="2">
        <v>44328</v>
      </c>
      <c r="C129" s="12" t="s">
        <v>81</v>
      </c>
      <c r="D129" s="3">
        <v>0.33333333333333331</v>
      </c>
      <c r="E129" s="3">
        <v>8.3333333333333329E-2</v>
      </c>
      <c r="F129" s="12">
        <v>6</v>
      </c>
      <c r="G129">
        <f t="shared" si="4"/>
        <v>261.2</v>
      </c>
    </row>
    <row r="130" spans="1:7" x14ac:dyDescent="0.35">
      <c r="A130" s="12" t="s">
        <v>120</v>
      </c>
      <c r="B130" s="2">
        <v>44329</v>
      </c>
      <c r="C130" s="12" t="s">
        <v>127</v>
      </c>
      <c r="D130" s="3">
        <v>0.33333333333333331</v>
      </c>
      <c r="E130" s="3">
        <v>8.3333333333333329E-2</v>
      </c>
      <c r="F130" s="12">
        <v>6</v>
      </c>
      <c r="G130">
        <f t="shared" si="4"/>
        <v>267.2</v>
      </c>
    </row>
    <row r="131" spans="1:7" x14ac:dyDescent="0.35">
      <c r="A131" s="12" t="s">
        <v>120</v>
      </c>
      <c r="B131" s="2">
        <v>44329</v>
      </c>
      <c r="C131" s="12" t="s">
        <v>128</v>
      </c>
      <c r="D131" s="3">
        <v>0.125</v>
      </c>
      <c r="E131" s="3">
        <v>0.20833333333333334</v>
      </c>
      <c r="F131" s="12">
        <v>2</v>
      </c>
      <c r="G131">
        <f t="shared" si="4"/>
        <v>269.2</v>
      </c>
    </row>
    <row r="132" spans="1:7" x14ac:dyDescent="0.35">
      <c r="A132" s="12" t="s">
        <v>120</v>
      </c>
      <c r="B132" s="2">
        <v>44329</v>
      </c>
      <c r="C132" s="12" t="s">
        <v>129</v>
      </c>
      <c r="D132" s="3">
        <v>0.29166666666666669</v>
      </c>
      <c r="E132" s="3">
        <v>0.34375</v>
      </c>
      <c r="F132" s="12">
        <v>1.25</v>
      </c>
      <c r="G132">
        <f t="shared" si="4"/>
        <v>270.45</v>
      </c>
    </row>
    <row r="133" spans="1:7" x14ac:dyDescent="0.35">
      <c r="A133" s="12" t="s">
        <v>120</v>
      </c>
      <c r="B133" s="2">
        <v>44330</v>
      </c>
      <c r="C133" s="12" t="s">
        <v>130</v>
      </c>
      <c r="D133" s="3">
        <v>0.29166666666666669</v>
      </c>
      <c r="E133" s="3">
        <v>0.10416666666666667</v>
      </c>
      <c r="F133" s="12">
        <v>7.5</v>
      </c>
      <c r="G133">
        <f t="shared" si="4"/>
        <v>277.95</v>
      </c>
    </row>
    <row r="134" spans="1:7" x14ac:dyDescent="0.35">
      <c r="A134" s="12" t="s">
        <v>120</v>
      </c>
      <c r="B134" s="2">
        <v>44330</v>
      </c>
      <c r="C134" s="12" t="s">
        <v>131</v>
      </c>
      <c r="D134" s="3">
        <v>0.20833333333333334</v>
      </c>
      <c r="E134" s="3">
        <v>0.27083333333333331</v>
      </c>
      <c r="F134" s="12">
        <v>1.5</v>
      </c>
      <c r="G134">
        <f t="shared" si="4"/>
        <v>279.45</v>
      </c>
    </row>
    <row r="135" spans="1:7" s="9" customFormat="1" x14ac:dyDescent="0.35">
      <c r="A135" s="14" t="s">
        <v>120</v>
      </c>
      <c r="B135" s="10">
        <v>44331</v>
      </c>
      <c r="C135" s="14" t="s">
        <v>132</v>
      </c>
      <c r="D135" s="11">
        <v>0.375</v>
      </c>
      <c r="E135" s="11">
        <v>0.47916666666666669</v>
      </c>
      <c r="F135" s="14">
        <v>2.5</v>
      </c>
      <c r="G135" s="9">
        <f t="shared" si="4"/>
        <v>281.95</v>
      </c>
    </row>
    <row r="136" spans="1:7" x14ac:dyDescent="0.35">
      <c r="A136" s="12" t="s">
        <v>133</v>
      </c>
      <c r="B136" s="2">
        <v>44332</v>
      </c>
      <c r="C136" s="12" t="s">
        <v>134</v>
      </c>
      <c r="D136" s="3">
        <v>4.1666666666666664E-2</v>
      </c>
      <c r="E136" s="3">
        <v>0.10416666666666667</v>
      </c>
      <c r="F136" s="12">
        <v>1.5</v>
      </c>
      <c r="G136">
        <f t="shared" si="4"/>
        <v>283.45</v>
      </c>
    </row>
    <row r="137" spans="1:7" x14ac:dyDescent="0.35">
      <c r="A137" s="12" t="s">
        <v>133</v>
      </c>
      <c r="B137" s="2">
        <v>44332</v>
      </c>
      <c r="C137" s="12" t="s">
        <v>135</v>
      </c>
      <c r="D137" s="3">
        <v>0.14583333333333334</v>
      </c>
      <c r="E137" s="3">
        <v>0.22916666666666666</v>
      </c>
      <c r="F137" s="12">
        <v>2</v>
      </c>
      <c r="G137">
        <f t="shared" si="4"/>
        <v>285.45</v>
      </c>
    </row>
    <row r="138" spans="1:7" x14ac:dyDescent="0.35">
      <c r="A138" s="12" t="s">
        <v>133</v>
      </c>
      <c r="B138" s="2">
        <v>44333</v>
      </c>
      <c r="C138" s="12" t="s">
        <v>81</v>
      </c>
      <c r="D138" s="3">
        <v>0.375</v>
      </c>
      <c r="E138" s="3">
        <v>0.125</v>
      </c>
      <c r="F138" s="12">
        <v>6</v>
      </c>
      <c r="G138">
        <f t="shared" si="4"/>
        <v>291.45</v>
      </c>
    </row>
    <row r="139" spans="1:7" x14ac:dyDescent="0.35">
      <c r="A139" s="12" t="s">
        <v>133</v>
      </c>
      <c r="B139" s="2">
        <v>44333</v>
      </c>
      <c r="C139" s="12" t="s">
        <v>136</v>
      </c>
      <c r="D139" s="3">
        <v>0.125</v>
      </c>
      <c r="E139" s="3">
        <v>0.1875</v>
      </c>
      <c r="F139" s="12">
        <v>1.5</v>
      </c>
      <c r="G139">
        <f t="shared" si="4"/>
        <v>292.95</v>
      </c>
    </row>
    <row r="140" spans="1:7" x14ac:dyDescent="0.35">
      <c r="A140" s="12" t="s">
        <v>133</v>
      </c>
      <c r="B140" s="2">
        <v>44333</v>
      </c>
      <c r="C140" s="12" t="s">
        <v>137</v>
      </c>
      <c r="D140" s="3">
        <v>0.25</v>
      </c>
      <c r="E140" s="3">
        <v>0.33333333333333331</v>
      </c>
      <c r="F140" s="12">
        <v>2</v>
      </c>
      <c r="G140">
        <f t="shared" si="4"/>
        <v>294.95</v>
      </c>
    </row>
    <row r="141" spans="1:7" x14ac:dyDescent="0.35">
      <c r="A141" s="12" t="s">
        <v>133</v>
      </c>
      <c r="B141" s="2">
        <v>44334</v>
      </c>
      <c r="C141" s="12" t="s">
        <v>54</v>
      </c>
      <c r="D141" s="3">
        <v>0.35416666666666669</v>
      </c>
      <c r="E141" s="3">
        <v>8.3333333333333329E-2</v>
      </c>
      <c r="F141" s="12">
        <v>5.5</v>
      </c>
      <c r="G141">
        <f t="shared" si="4"/>
        <v>300.45</v>
      </c>
    </row>
    <row r="142" spans="1:7" x14ac:dyDescent="0.35">
      <c r="A142" s="12" t="s">
        <v>133</v>
      </c>
      <c r="B142" s="2">
        <v>44334</v>
      </c>
      <c r="C142" s="12" t="s">
        <v>138</v>
      </c>
      <c r="D142" s="3">
        <v>0.1875</v>
      </c>
      <c r="E142" s="3">
        <v>0.22916666666666666</v>
      </c>
      <c r="F142" s="12">
        <v>1</v>
      </c>
      <c r="G142">
        <f t="shared" si="4"/>
        <v>301.45</v>
      </c>
    </row>
    <row r="143" spans="1:7" x14ac:dyDescent="0.35">
      <c r="A143" s="12" t="s">
        <v>133</v>
      </c>
      <c r="B143" s="2">
        <v>44335</v>
      </c>
      <c r="C143" s="12" t="s">
        <v>139</v>
      </c>
      <c r="D143" s="3">
        <v>0.375</v>
      </c>
      <c r="E143" s="3">
        <v>0.10416666666666667</v>
      </c>
      <c r="F143" s="12">
        <v>5.5</v>
      </c>
      <c r="G143">
        <f t="shared" si="4"/>
        <v>306.95</v>
      </c>
    </row>
    <row r="144" spans="1:7" x14ac:dyDescent="0.35">
      <c r="A144" s="12" t="s">
        <v>133</v>
      </c>
      <c r="B144" s="2">
        <v>44335</v>
      </c>
      <c r="C144" s="12" t="s">
        <v>140</v>
      </c>
      <c r="D144" s="3">
        <v>0.10416666666666667</v>
      </c>
      <c r="E144" s="3">
        <v>0.14583333333333334</v>
      </c>
      <c r="F144" s="12">
        <v>1</v>
      </c>
      <c r="G144">
        <f t="shared" si="4"/>
        <v>307.95</v>
      </c>
    </row>
    <row r="145" spans="1:7" x14ac:dyDescent="0.35">
      <c r="A145" s="12" t="s">
        <v>133</v>
      </c>
      <c r="B145" s="2">
        <v>44336</v>
      </c>
      <c r="C145" s="12" t="s">
        <v>141</v>
      </c>
      <c r="D145" s="3">
        <v>0.27083333333333331</v>
      </c>
      <c r="E145" s="3">
        <v>0.3125</v>
      </c>
      <c r="F145" s="12">
        <v>1</v>
      </c>
      <c r="G145">
        <f t="shared" si="4"/>
        <v>308.95</v>
      </c>
    </row>
    <row r="146" spans="1:7" x14ac:dyDescent="0.35">
      <c r="A146" s="12" t="s">
        <v>133</v>
      </c>
      <c r="B146" s="2">
        <v>44336</v>
      </c>
      <c r="C146" s="12" t="s">
        <v>142</v>
      </c>
      <c r="D146" s="3">
        <v>0.35416666666666669</v>
      </c>
      <c r="E146" s="3">
        <v>4.1666666666666664E-2</v>
      </c>
      <c r="F146" s="12">
        <v>4.5</v>
      </c>
      <c r="G146">
        <f t="shared" si="4"/>
        <v>313.45</v>
      </c>
    </row>
    <row r="147" spans="1:7" x14ac:dyDescent="0.35">
      <c r="A147" s="12" t="s">
        <v>133</v>
      </c>
      <c r="B147" s="2">
        <v>44336</v>
      </c>
      <c r="C147" s="12" t="s">
        <v>143</v>
      </c>
      <c r="D147" s="3">
        <v>0.14583333333333334</v>
      </c>
      <c r="E147" s="3">
        <v>0.21875</v>
      </c>
      <c r="F147" s="12">
        <v>1.75</v>
      </c>
      <c r="G147">
        <f t="shared" si="4"/>
        <v>315.2</v>
      </c>
    </row>
    <row r="148" spans="1:7" x14ac:dyDescent="0.35">
      <c r="A148" s="12" t="s">
        <v>133</v>
      </c>
      <c r="B148" s="2">
        <v>44336</v>
      </c>
      <c r="C148" s="12" t="s">
        <v>144</v>
      </c>
      <c r="D148" s="3">
        <v>0.27083333333333331</v>
      </c>
      <c r="E148" s="3">
        <v>0.29166666666666669</v>
      </c>
      <c r="F148" s="12">
        <v>0.5</v>
      </c>
      <c r="G148">
        <f t="shared" si="4"/>
        <v>315.7</v>
      </c>
    </row>
    <row r="149" spans="1:7" x14ac:dyDescent="0.35">
      <c r="A149" s="12" t="s">
        <v>133</v>
      </c>
      <c r="B149" s="2">
        <v>44337</v>
      </c>
      <c r="C149" s="12" t="s">
        <v>146</v>
      </c>
      <c r="D149" s="3">
        <v>0.39583333333333331</v>
      </c>
      <c r="E149" s="3">
        <v>0.45833333333333331</v>
      </c>
      <c r="F149" s="12">
        <v>1.5</v>
      </c>
      <c r="G149">
        <f t="shared" si="4"/>
        <v>317.2</v>
      </c>
    </row>
    <row r="150" spans="1:7" x14ac:dyDescent="0.35">
      <c r="A150" s="12" t="s">
        <v>133</v>
      </c>
      <c r="B150" s="2">
        <v>44337</v>
      </c>
      <c r="C150" s="12" t="s">
        <v>145</v>
      </c>
      <c r="D150" s="3">
        <v>4.1666666666666664E-2</v>
      </c>
      <c r="E150" s="3">
        <v>0.22916666666666666</v>
      </c>
      <c r="F150" s="12">
        <v>4.5</v>
      </c>
      <c r="G150">
        <f t="shared" si="4"/>
        <v>321.7</v>
      </c>
    </row>
    <row r="151" spans="1:7" x14ac:dyDescent="0.35">
      <c r="G151">
        <f t="shared" si="4"/>
        <v>321.7</v>
      </c>
    </row>
    <row r="152" spans="1:7" x14ac:dyDescent="0.35">
      <c r="G152">
        <f t="shared" si="4"/>
        <v>321.7</v>
      </c>
    </row>
    <row r="153" spans="1:7" x14ac:dyDescent="0.35">
      <c r="G153">
        <f t="shared" si="4"/>
        <v>321.7</v>
      </c>
    </row>
    <row r="154" spans="1:7" x14ac:dyDescent="0.35">
      <c r="G154">
        <f t="shared" si="4"/>
        <v>321.7</v>
      </c>
    </row>
    <row r="155" spans="1:7" x14ac:dyDescent="0.35">
      <c r="G155">
        <f t="shared" si="4"/>
        <v>321.7</v>
      </c>
    </row>
    <row r="156" spans="1:7" x14ac:dyDescent="0.35">
      <c r="G156">
        <f t="shared" si="4"/>
        <v>321.7</v>
      </c>
    </row>
    <row r="157" spans="1:7" x14ac:dyDescent="0.35">
      <c r="G157">
        <f t="shared" si="4"/>
        <v>321.7</v>
      </c>
    </row>
    <row r="158" spans="1:7" x14ac:dyDescent="0.35">
      <c r="G158">
        <f t="shared" si="4"/>
        <v>321.7</v>
      </c>
    </row>
    <row r="159" spans="1:7" x14ac:dyDescent="0.35">
      <c r="G159">
        <f t="shared" si="4"/>
        <v>321.7</v>
      </c>
    </row>
    <row r="160" spans="1:7" x14ac:dyDescent="0.35">
      <c r="G160">
        <f t="shared" si="4"/>
        <v>321.7</v>
      </c>
    </row>
    <row r="161" spans="7:7" x14ac:dyDescent="0.35">
      <c r="G161">
        <f t="shared" si="4"/>
        <v>321.7</v>
      </c>
    </row>
    <row r="162" spans="7:7" x14ac:dyDescent="0.35">
      <c r="G162">
        <f t="shared" si="4"/>
        <v>321.7</v>
      </c>
    </row>
    <row r="163" spans="7:7" x14ac:dyDescent="0.35">
      <c r="G163">
        <f t="shared" si="4"/>
        <v>321.7</v>
      </c>
    </row>
    <row r="164" spans="7:7" x14ac:dyDescent="0.35">
      <c r="G164">
        <f t="shared" si="4"/>
        <v>321.7</v>
      </c>
    </row>
    <row r="165" spans="7:7" x14ac:dyDescent="0.35">
      <c r="G165">
        <f t="shared" si="4"/>
        <v>321.7</v>
      </c>
    </row>
    <row r="166" spans="7:7" x14ac:dyDescent="0.35">
      <c r="G166">
        <f t="shared" si="4"/>
        <v>321.7</v>
      </c>
    </row>
    <row r="167" spans="7:7" x14ac:dyDescent="0.35">
      <c r="G167">
        <f t="shared" si="4"/>
        <v>321.7</v>
      </c>
    </row>
    <row r="168" spans="7:7" x14ac:dyDescent="0.35">
      <c r="G168">
        <f t="shared" si="4"/>
        <v>321.7</v>
      </c>
    </row>
    <row r="169" spans="7:7" x14ac:dyDescent="0.35">
      <c r="G169">
        <f t="shared" si="4"/>
        <v>321.7</v>
      </c>
    </row>
    <row r="170" spans="7:7" x14ac:dyDescent="0.35">
      <c r="G170">
        <f t="shared" si="4"/>
        <v>321.7</v>
      </c>
    </row>
    <row r="171" spans="7:7" x14ac:dyDescent="0.35">
      <c r="G171">
        <f t="shared" si="4"/>
        <v>321.7</v>
      </c>
    </row>
    <row r="172" spans="7:7" x14ac:dyDescent="0.35">
      <c r="G172">
        <f t="shared" si="4"/>
        <v>321.7</v>
      </c>
    </row>
    <row r="173" spans="7:7" x14ac:dyDescent="0.35">
      <c r="G173">
        <f t="shared" si="4"/>
        <v>321.7</v>
      </c>
    </row>
    <row r="174" spans="7:7" x14ac:dyDescent="0.35">
      <c r="G174">
        <f t="shared" si="4"/>
        <v>321.7</v>
      </c>
    </row>
    <row r="175" spans="7:7" x14ac:dyDescent="0.35">
      <c r="G175">
        <f t="shared" si="4"/>
        <v>321.7</v>
      </c>
    </row>
    <row r="176" spans="7:7" x14ac:dyDescent="0.35">
      <c r="G176">
        <f t="shared" si="4"/>
        <v>321.7</v>
      </c>
    </row>
    <row r="177" spans="7:7" x14ac:dyDescent="0.35">
      <c r="G177">
        <f t="shared" si="4"/>
        <v>321.7</v>
      </c>
    </row>
    <row r="178" spans="7:7" x14ac:dyDescent="0.35">
      <c r="G178">
        <f t="shared" si="4"/>
        <v>321.7</v>
      </c>
    </row>
    <row r="179" spans="7:7" x14ac:dyDescent="0.35">
      <c r="G179">
        <f t="shared" si="4"/>
        <v>321.7</v>
      </c>
    </row>
    <row r="180" spans="7:7" x14ac:dyDescent="0.35">
      <c r="G180">
        <f t="shared" si="4"/>
        <v>321.7</v>
      </c>
    </row>
    <row r="181" spans="7:7" x14ac:dyDescent="0.35">
      <c r="G181">
        <f t="shared" ref="G181:G192" si="5">SUM(G180,F181)</f>
        <v>321.7</v>
      </c>
    </row>
    <row r="182" spans="7:7" x14ac:dyDescent="0.35">
      <c r="G182">
        <f t="shared" si="5"/>
        <v>321.7</v>
      </c>
    </row>
    <row r="183" spans="7:7" x14ac:dyDescent="0.35">
      <c r="G183">
        <f t="shared" si="5"/>
        <v>321.7</v>
      </c>
    </row>
    <row r="184" spans="7:7" x14ac:dyDescent="0.35">
      <c r="G184">
        <f t="shared" si="5"/>
        <v>321.7</v>
      </c>
    </row>
    <row r="185" spans="7:7" x14ac:dyDescent="0.35">
      <c r="G185">
        <f t="shared" si="5"/>
        <v>321.7</v>
      </c>
    </row>
    <row r="186" spans="7:7" x14ac:dyDescent="0.35">
      <c r="G186">
        <f t="shared" si="5"/>
        <v>321.7</v>
      </c>
    </row>
    <row r="187" spans="7:7" x14ac:dyDescent="0.35">
      <c r="G187">
        <f t="shared" si="5"/>
        <v>321.7</v>
      </c>
    </row>
    <row r="188" spans="7:7" x14ac:dyDescent="0.35">
      <c r="G188">
        <f t="shared" si="5"/>
        <v>321.7</v>
      </c>
    </row>
    <row r="189" spans="7:7" x14ac:dyDescent="0.35">
      <c r="G189">
        <f t="shared" si="5"/>
        <v>321.7</v>
      </c>
    </row>
    <row r="190" spans="7:7" x14ac:dyDescent="0.35">
      <c r="G190">
        <f t="shared" si="5"/>
        <v>321.7</v>
      </c>
    </row>
    <row r="191" spans="7:7" x14ac:dyDescent="0.35">
      <c r="G191">
        <f t="shared" si="5"/>
        <v>321.7</v>
      </c>
    </row>
    <row r="192" spans="7:7" x14ac:dyDescent="0.35">
      <c r="G192">
        <f t="shared" si="5"/>
        <v>321.7</v>
      </c>
    </row>
  </sheetData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Sawin' LOGZ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Leanne Jones</dc:creator>
  <cp:lastModifiedBy> </cp:lastModifiedBy>
  <dcterms:created xsi:type="dcterms:W3CDTF">2020-01-03T07:52:00Z</dcterms:created>
  <dcterms:modified xsi:type="dcterms:W3CDTF">2021-05-21T23:04:23Z</dcterms:modified>
</cp:coreProperties>
</file>